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F:\UTX a Wordprocessing školské kolo\Kraj Slovensko Svet\Slovensko\SIP CK 2025 Slanická Osada\Postupové tabuľky\"/>
    </mc:Choice>
  </mc:AlternateContent>
  <xr:revisionPtr revIDLastSave="0" documentId="13_ncr:1_{6EA50AD0-10B7-4823-80AD-69B59E98DA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" i="1" l="1"/>
  <c r="I68" i="1"/>
  <c r="I64" i="1"/>
  <c r="I63" i="1"/>
  <c r="I51" i="1"/>
  <c r="I47" i="1"/>
  <c r="I10" i="1"/>
  <c r="I59" i="1"/>
  <c r="I54" i="1"/>
  <c r="I52" i="1"/>
  <c r="I50" i="1"/>
  <c r="I40" i="1"/>
  <c r="I37" i="1"/>
  <c r="I32" i="1"/>
  <c r="I5" i="1"/>
  <c r="I3" i="1" l="1"/>
  <c r="I74" i="1"/>
  <c r="I72" i="1"/>
  <c r="I70" i="1"/>
  <c r="I62" i="1"/>
  <c r="I60" i="1"/>
  <c r="I55" i="1"/>
  <c r="I48" i="1"/>
  <c r="I31" i="1"/>
  <c r="I23" i="1"/>
  <c r="I22" i="1"/>
  <c r="I19" i="1"/>
  <c r="I18" i="1"/>
  <c r="I12" i="1"/>
  <c r="I6" i="1"/>
</calcChain>
</file>

<file path=xl/sharedStrings.xml><?xml version="1.0" encoding="utf-8"?>
<sst xmlns="http://schemas.openxmlformats.org/spreadsheetml/2006/main" count="308" uniqueCount="124">
  <si>
    <t>Martin Dianiška</t>
  </si>
  <si>
    <t>3.</t>
  </si>
  <si>
    <t>KSK</t>
  </si>
  <si>
    <t>Dominika Tóbisová</t>
  </si>
  <si>
    <t>2.</t>
  </si>
  <si>
    <t>5.</t>
  </si>
  <si>
    <t>4.</t>
  </si>
  <si>
    <t>Tímea Kissimonová</t>
  </si>
  <si>
    <t>Obchodná akadémia M. Hodžu, M. Rázusa 1 , 911 29 Trenčín</t>
  </si>
  <si>
    <t>Obchodná akadémia Prievidza, F. Madvu 2, 971 29 Prievidza</t>
  </si>
  <si>
    <t>1.</t>
  </si>
  <si>
    <t>TSK</t>
  </si>
  <si>
    <t>NSK</t>
  </si>
  <si>
    <t>BSK</t>
  </si>
  <si>
    <t>Poradové číslo</t>
  </si>
  <si>
    <t>Meno a priezvisko</t>
  </si>
  <si>
    <t>Názov školy</t>
  </si>
  <si>
    <t>Ročník</t>
  </si>
  <si>
    <t>Kraj</t>
  </si>
  <si>
    <t>Počet korektúr</t>
  </si>
  <si>
    <t>Počet chýb</t>
  </si>
  <si>
    <t>Počet bodov</t>
  </si>
  <si>
    <t>Postupová tabuľka kategória - úprava textu</t>
  </si>
  <si>
    <t>postupujúci</t>
  </si>
  <si>
    <t>náhradníci</t>
  </si>
  <si>
    <t>Lenka Velčická</t>
  </si>
  <si>
    <t>Krajský víťaz</t>
  </si>
  <si>
    <t>Tamara Rajová</t>
  </si>
  <si>
    <t>Aneta Matušková</t>
  </si>
  <si>
    <t>Terézia Bubeníková</t>
  </si>
  <si>
    <t>Bernadett Petrášová</t>
  </si>
  <si>
    <t>Obchodná akadémia, Akademika Hronca 8, Rožňava</t>
  </si>
  <si>
    <t xml:space="preserve">4. </t>
  </si>
  <si>
    <t>Adriana Ambrúžová</t>
  </si>
  <si>
    <t>Ján Horvát</t>
  </si>
  <si>
    <t>Martina Černická</t>
  </si>
  <si>
    <t>Diana Slobodová</t>
  </si>
  <si>
    <t>OA Nevädzová , Bratislava</t>
  </si>
  <si>
    <t>Ella Szabóová</t>
  </si>
  <si>
    <t>Alexandra Púčková</t>
  </si>
  <si>
    <t>Strmenský Ctibor Karol</t>
  </si>
  <si>
    <t>Reginová Sophia</t>
  </si>
  <si>
    <t>Krško Tomáš</t>
  </si>
  <si>
    <t>Rybianska Sabína</t>
  </si>
  <si>
    <t>Čokina Vladimír</t>
  </si>
  <si>
    <t>Obchodná akadémia, Jesenského 259/6, 017 44 Považská Bystrica</t>
  </si>
  <si>
    <t>ŽSK</t>
  </si>
  <si>
    <t>SOŠ polytechnická, Jelšavská 404, Dolný Kubín-Kňažia</t>
  </si>
  <si>
    <t>Spojená škola, Centrálna 464, 089 01 Svidník</t>
  </si>
  <si>
    <t>PSK</t>
  </si>
  <si>
    <t>Karolína Kočanová</t>
  </si>
  <si>
    <t>Júlia Jankurová</t>
  </si>
  <si>
    <t>Obchodná akadémia, Murgašova 94, 058 01 Poprad</t>
  </si>
  <si>
    <t>Anna Hudačeková</t>
  </si>
  <si>
    <t>Lea Nemcová</t>
  </si>
  <si>
    <t>Michaela Maťašová</t>
  </si>
  <si>
    <t>Klaudia Kridlová</t>
  </si>
  <si>
    <t>TTSK</t>
  </si>
  <si>
    <t>Obchodná akadémia, Dlhá 256/10, Senica</t>
  </si>
  <si>
    <t>Obchodná akadémia, Mládežnícka 158/5, Sereď</t>
  </si>
  <si>
    <t>BBSK</t>
  </si>
  <si>
    <t xml:space="preserve">TSK </t>
  </si>
  <si>
    <t>Hlinka Matúš</t>
  </si>
  <si>
    <t>Miškárová Barbora</t>
  </si>
  <si>
    <t>Gellérová Diana</t>
  </si>
  <si>
    <t>Köröš Tomáš</t>
  </si>
  <si>
    <t>Ficeková Marianna</t>
  </si>
  <si>
    <t>Pagáčová Simona</t>
  </si>
  <si>
    <t>Kolečanský Matúš</t>
  </si>
  <si>
    <t>Kadir Dag</t>
  </si>
  <si>
    <t>Cheevers Valentína</t>
  </si>
  <si>
    <t>Karolína Pavlíková</t>
  </si>
  <si>
    <t>Rebecca Mariaková</t>
  </si>
  <si>
    <t>Monika Rajtáková</t>
  </si>
  <si>
    <t>Nina Lóciová</t>
  </si>
  <si>
    <t>Artem Skrypnikov</t>
  </si>
  <si>
    <t>Diana Mia Telekesová</t>
  </si>
  <si>
    <t>René Staško</t>
  </si>
  <si>
    <t>Sandra Janovská</t>
  </si>
  <si>
    <t>Patrícia Schönová</t>
  </si>
  <si>
    <t>Viktória Bartošová</t>
  </si>
  <si>
    <t>Matej Nagy</t>
  </si>
  <si>
    <t>Buša Ján</t>
  </si>
  <si>
    <t xml:space="preserve">3. </t>
  </si>
  <si>
    <t xml:space="preserve">2. </t>
  </si>
  <si>
    <t>Obchodná akadémia, Kukučínova 2, Trnava</t>
  </si>
  <si>
    <t>Hlúchová Tereza</t>
  </si>
  <si>
    <t>Ladovičová Lucia</t>
  </si>
  <si>
    <t>Búzková Patrícia</t>
  </si>
  <si>
    <t>Dimmelová Sabina</t>
  </si>
  <si>
    <t>Pazúr Matej</t>
  </si>
  <si>
    <t>Gadušová Michaela</t>
  </si>
  <si>
    <t>Gažo Oliver</t>
  </si>
  <si>
    <t>Obchodná akadémia, Komenského 1, 060 01 Humenné</t>
  </si>
  <si>
    <t>PSK Prešov</t>
  </si>
  <si>
    <t>Stela Ganovská</t>
  </si>
  <si>
    <t>Natália Harabinová</t>
  </si>
  <si>
    <t>OA,Nám.hrdinov 7,Šurany</t>
  </si>
  <si>
    <t>IV.</t>
  </si>
  <si>
    <t>Anna Otepková</t>
  </si>
  <si>
    <t>OA, Bolečkova 2,Nitra</t>
  </si>
  <si>
    <t>Amanda Gubík</t>
  </si>
  <si>
    <t>III.</t>
  </si>
  <si>
    <t>Saša Adamová</t>
  </si>
  <si>
    <t>Matúš Matejov</t>
  </si>
  <si>
    <t>Emma Ďurinová</t>
  </si>
  <si>
    <t>SŠ,Komárňanská 28,Nové Zámky</t>
  </si>
  <si>
    <t>II.</t>
  </si>
  <si>
    <t>Roman Rozsnyo</t>
  </si>
  <si>
    <t>Simona Koršalová</t>
  </si>
  <si>
    <t>Ferdinand Németh</t>
  </si>
  <si>
    <t>Tímea Kenyeresová</t>
  </si>
  <si>
    <t>Nina Olejárová</t>
  </si>
  <si>
    <t>Simona Brezovická</t>
  </si>
  <si>
    <t>OA - KA, Rim. Sobota</t>
  </si>
  <si>
    <t>Natália Liptáková</t>
  </si>
  <si>
    <t>Miroslav Detvan</t>
  </si>
  <si>
    <t>Adam Koristek</t>
  </si>
  <si>
    <t>Leonard Erik Gombár</t>
  </si>
  <si>
    <t>Petronela Václaviková</t>
  </si>
  <si>
    <t>Veronika Perenčayová</t>
  </si>
  <si>
    <t>EGT Tisovec</t>
  </si>
  <si>
    <t>OA Lučenec</t>
  </si>
  <si>
    <t>Biskupský úrad Zvolen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</si>
</sst>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101">
    <xf numFmtId="0" fontId="0" fillId="0" borderId="0" xfId="0"/>
    <xf numFmtId="0" fontId="5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vertical="center" wrapText="1"/>
    </xf>
    <xf numFmtId="3" fontId="0" fillId="0" borderId="9" xfId="0" applyNumberFormat="1" applyBorder="1" applyAlignment="1">
      <alignment horizontal="center" vertical="center"/>
    </xf>
    <xf numFmtId="0" fontId="0" fillId="0" borderId="9" xfId="0" applyBorder="1"/>
    <xf numFmtId="0" fontId="0" fillId="0" borderId="11" xfId="0" applyBorder="1"/>
    <xf numFmtId="0" fontId="0" fillId="0" borderId="0" xfId="0" applyAlignment="1">
      <alignment horizontal="center"/>
    </xf>
    <xf numFmtId="0" fontId="5" fillId="0" borderId="9" xfId="0" applyFont="1" applyBorder="1"/>
    <xf numFmtId="0" fontId="0" fillId="0" borderId="0" xfId="0" applyAlignment="1">
      <alignment horizontal="right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6" xfId="0" applyBorder="1"/>
    <xf numFmtId="0" fontId="0" fillId="0" borderId="16" xfId="0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0" fontId="5" fillId="0" borderId="21" xfId="0" applyFont="1" applyBorder="1" applyAlignment="1">
      <alignment horizontal="center"/>
    </xf>
    <xf numFmtId="164" fontId="0" fillId="0" borderId="17" xfId="2" applyNumberFormat="1" applyFont="1" applyBorder="1" applyAlignment="1">
      <alignment horizontal="right" vertical="center"/>
    </xf>
    <xf numFmtId="164" fontId="0" fillId="0" borderId="10" xfId="2" applyNumberFormat="1" applyFont="1" applyBorder="1" applyAlignment="1">
      <alignment horizontal="right" vertical="center"/>
    </xf>
    <xf numFmtId="164" fontId="5" fillId="0" borderId="10" xfId="2" applyNumberFormat="1" applyFont="1" applyBorder="1" applyAlignment="1">
      <alignment horizontal="right"/>
    </xf>
    <xf numFmtId="164" fontId="6" fillId="0" borderId="10" xfId="2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0" fillId="2" borderId="19" xfId="0" applyFill="1" applyBorder="1" applyAlignment="1">
      <alignment vertical="center"/>
    </xf>
    <xf numFmtId="0" fontId="8" fillId="2" borderId="19" xfId="0" applyFont="1" applyFill="1" applyBorder="1" applyAlignment="1">
      <alignment vertical="center" wrapText="1"/>
    </xf>
    <xf numFmtId="0" fontId="0" fillId="2" borderId="19" xfId="0" applyFill="1" applyBorder="1" applyAlignment="1">
      <alignment horizontal="center" vertical="center"/>
    </xf>
    <xf numFmtId="3" fontId="0" fillId="2" borderId="19" xfId="0" applyNumberFormat="1" applyFill="1" applyBorder="1" applyAlignment="1">
      <alignment horizontal="center" vertical="center"/>
    </xf>
    <xf numFmtId="164" fontId="0" fillId="2" borderId="20" xfId="2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164" fontId="0" fillId="2" borderId="10" xfId="2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164" fontId="5" fillId="2" borderId="10" xfId="2" applyNumberFormat="1" applyFont="1" applyFill="1" applyBorder="1" applyAlignment="1">
      <alignment horizontal="right"/>
    </xf>
    <xf numFmtId="0" fontId="5" fillId="2" borderId="9" xfId="0" applyFont="1" applyFill="1" applyBorder="1"/>
    <xf numFmtId="0" fontId="6" fillId="2" borderId="9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0" fillId="2" borderId="0" xfId="0" applyFill="1"/>
    <xf numFmtId="0" fontId="0" fillId="4" borderId="0" xfId="0" applyFill="1"/>
    <xf numFmtId="0" fontId="3" fillId="0" borderId="4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164" fontId="5" fillId="0" borderId="23" xfId="2" applyNumberFormat="1" applyFont="1" applyBorder="1" applyAlignment="1">
      <alignment horizontal="right"/>
    </xf>
    <xf numFmtId="0" fontId="0" fillId="0" borderId="15" xfId="0" applyFill="1" applyBorder="1" applyAlignment="1">
      <alignment horizontal="center"/>
    </xf>
    <xf numFmtId="0" fontId="0" fillId="0" borderId="24" xfId="0" applyBorder="1"/>
    <xf numFmtId="164" fontId="5" fillId="0" borderId="12" xfId="2" applyNumberFormat="1" applyFont="1" applyBorder="1" applyAlignment="1">
      <alignment horizontal="right"/>
    </xf>
    <xf numFmtId="0" fontId="0" fillId="0" borderId="9" xfId="0" applyBorder="1" applyAlignment="1">
      <alignment horizontal="left" vertical="center"/>
    </xf>
    <xf numFmtId="3" fontId="0" fillId="0" borderId="6" xfId="0" applyNumberFormat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/>
    <xf numFmtId="0" fontId="5" fillId="2" borderId="19" xfId="0" applyFont="1" applyFill="1" applyBorder="1" applyAlignment="1">
      <alignment horizontal="center"/>
    </xf>
    <xf numFmtId="164" fontId="5" fillId="2" borderId="20" xfId="2" applyNumberFormat="1" applyFont="1" applyFill="1" applyBorder="1" applyAlignment="1">
      <alignment horizontal="right"/>
    </xf>
    <xf numFmtId="0" fontId="0" fillId="2" borderId="9" xfId="0" applyFill="1" applyBorder="1"/>
    <xf numFmtId="164" fontId="6" fillId="2" borderId="10" xfId="2" applyNumberFormat="1" applyFont="1" applyFill="1" applyBorder="1" applyAlignment="1">
      <alignment horizontal="right" vertic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/>
    <xf numFmtId="0" fontId="0" fillId="4" borderId="9" xfId="0" applyFill="1" applyBorder="1" applyAlignment="1">
      <alignment vertical="center"/>
    </xf>
    <xf numFmtId="0" fontId="0" fillId="4" borderId="9" xfId="0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/>
    </xf>
    <xf numFmtId="164" fontId="5" fillId="4" borderId="10" xfId="2" applyNumberFormat="1" applyFont="1" applyFill="1" applyBorder="1" applyAlignment="1">
      <alignment horizontal="right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/>
    </xf>
    <xf numFmtId="0" fontId="8" fillId="4" borderId="9" xfId="0" applyFont="1" applyFill="1" applyBorder="1" applyAlignment="1">
      <alignment vertical="center" wrapText="1"/>
    </xf>
    <xf numFmtId="3" fontId="0" fillId="4" borderId="9" xfId="0" applyNumberFormat="1" applyFill="1" applyBorder="1" applyAlignment="1">
      <alignment horizontal="center" vertical="center"/>
    </xf>
    <xf numFmtId="164" fontId="0" fillId="4" borderId="10" xfId="2" applyNumberFormat="1" applyFont="1" applyFill="1" applyBorder="1" applyAlignment="1">
      <alignment horizontal="right" vertical="center"/>
    </xf>
  </cellXfs>
  <cellStyles count="3">
    <cellStyle name="Čiarka" xfId="2" builtinId="3"/>
    <cellStyle name="Excel Built-in Normal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workbookViewId="0">
      <selection activeCell="C22" sqref="C22"/>
    </sheetView>
  </sheetViews>
  <sheetFormatPr defaultRowHeight="14.4" x14ac:dyDescent="0.3"/>
  <cols>
    <col min="3" max="3" width="26.5546875" customWidth="1"/>
    <col min="4" max="4" width="64.44140625" bestFit="1" customWidth="1"/>
    <col min="5" max="5" width="10.44140625" style="19" customWidth="1"/>
    <col min="6" max="6" width="9.77734375" style="19" bestFit="1" customWidth="1"/>
    <col min="7" max="7" width="8.21875" style="19" bestFit="1" customWidth="1"/>
    <col min="8" max="8" width="6.21875" style="19" bestFit="1" customWidth="1"/>
    <col min="9" max="9" width="11.6640625" style="21" bestFit="1" customWidth="1"/>
  </cols>
  <sheetData>
    <row r="1" spans="1:12" ht="33.6" customHeight="1" thickBot="1" x14ac:dyDescent="0.35">
      <c r="A1" s="65" t="s">
        <v>22</v>
      </c>
      <c r="B1" s="65"/>
      <c r="C1" s="65"/>
      <c r="D1" s="65"/>
      <c r="E1" s="65"/>
      <c r="F1" s="65"/>
      <c r="G1" s="65"/>
      <c r="H1" s="65"/>
      <c r="I1" s="65"/>
    </row>
    <row r="2" spans="1:12" s="19" customFormat="1" ht="29.4" thickBot="1" x14ac:dyDescent="0.35">
      <c r="A2" s="2" t="s">
        <v>14</v>
      </c>
      <c r="B2" s="3" t="s">
        <v>26</v>
      </c>
      <c r="C2" s="4" t="s">
        <v>15</v>
      </c>
      <c r="D2" s="4" t="s">
        <v>16</v>
      </c>
      <c r="E2" s="4" t="s">
        <v>17</v>
      </c>
      <c r="F2" s="4" t="s">
        <v>18</v>
      </c>
      <c r="G2" s="4" t="s">
        <v>19</v>
      </c>
      <c r="H2" s="4" t="s">
        <v>20</v>
      </c>
      <c r="I2" s="5" t="s">
        <v>21</v>
      </c>
    </row>
    <row r="3" spans="1:12" ht="15" thickBot="1" x14ac:dyDescent="0.35">
      <c r="A3" s="25"/>
      <c r="B3" s="6" t="s">
        <v>46</v>
      </c>
      <c r="C3" s="27" t="s">
        <v>82</v>
      </c>
      <c r="D3" s="28" t="s">
        <v>47</v>
      </c>
      <c r="E3" s="8" t="s">
        <v>6</v>
      </c>
      <c r="F3" s="29" t="s">
        <v>46</v>
      </c>
      <c r="G3" s="30">
        <v>104</v>
      </c>
      <c r="H3" s="29">
        <v>18</v>
      </c>
      <c r="I3" s="36">
        <f>G3*100 - H3*250</f>
        <v>5900</v>
      </c>
    </row>
    <row r="4" spans="1:12" x14ac:dyDescent="0.3">
      <c r="A4" s="41">
        <v>1</v>
      </c>
      <c r="B4" s="42" t="s">
        <v>2</v>
      </c>
      <c r="C4" s="43" t="s">
        <v>3</v>
      </c>
      <c r="D4" s="44" t="s">
        <v>31</v>
      </c>
      <c r="E4" s="45" t="s">
        <v>6</v>
      </c>
      <c r="F4" s="45" t="s">
        <v>2</v>
      </c>
      <c r="G4" s="46">
        <v>111</v>
      </c>
      <c r="H4" s="45">
        <v>0</v>
      </c>
      <c r="I4" s="47">
        <v>11100</v>
      </c>
      <c r="K4" s="63"/>
      <c r="L4" t="s">
        <v>23</v>
      </c>
    </row>
    <row r="5" spans="1:12" x14ac:dyDescent="0.3">
      <c r="A5" s="48">
        <v>2</v>
      </c>
      <c r="B5" s="49" t="s">
        <v>49</v>
      </c>
      <c r="C5" s="50" t="s">
        <v>50</v>
      </c>
      <c r="D5" s="51" t="s">
        <v>93</v>
      </c>
      <c r="E5" s="52" t="s">
        <v>1</v>
      </c>
      <c r="F5" s="52" t="s">
        <v>94</v>
      </c>
      <c r="G5" s="53">
        <v>98</v>
      </c>
      <c r="H5" s="52">
        <v>1</v>
      </c>
      <c r="I5" s="54">
        <f t="shared" ref="I5" si="0">G5*100 - H5*250</f>
        <v>9550</v>
      </c>
      <c r="K5" s="64"/>
      <c r="L5" t="s">
        <v>24</v>
      </c>
    </row>
    <row r="6" spans="1:12" x14ac:dyDescent="0.3">
      <c r="A6" s="55">
        <v>3</v>
      </c>
      <c r="B6" s="49" t="s">
        <v>11</v>
      </c>
      <c r="C6" s="50" t="s">
        <v>40</v>
      </c>
      <c r="D6" s="51" t="s">
        <v>8</v>
      </c>
      <c r="E6" s="52" t="s">
        <v>1</v>
      </c>
      <c r="F6" s="52" t="s">
        <v>61</v>
      </c>
      <c r="G6" s="56">
        <v>170</v>
      </c>
      <c r="H6" s="56">
        <v>5</v>
      </c>
      <c r="I6" s="54">
        <f t="shared" ref="I6" si="1">G6*100 - H6*250</f>
        <v>15750</v>
      </c>
    </row>
    <row r="7" spans="1:12" x14ac:dyDescent="0.3">
      <c r="A7" s="48">
        <v>4</v>
      </c>
      <c r="B7" s="49" t="s">
        <v>13</v>
      </c>
      <c r="C7" s="50" t="s">
        <v>71</v>
      </c>
      <c r="D7" s="50" t="s">
        <v>37</v>
      </c>
      <c r="E7" s="52" t="s">
        <v>4</v>
      </c>
      <c r="F7" s="52" t="s">
        <v>13</v>
      </c>
      <c r="G7" s="57">
        <v>154</v>
      </c>
      <c r="H7" s="57">
        <v>0</v>
      </c>
      <c r="I7" s="58">
        <v>15400</v>
      </c>
    </row>
    <row r="8" spans="1:12" x14ac:dyDescent="0.3">
      <c r="A8" s="55">
        <v>5</v>
      </c>
      <c r="B8" s="49" t="s">
        <v>12</v>
      </c>
      <c r="C8" s="59" t="s">
        <v>25</v>
      </c>
      <c r="D8" s="59" t="s">
        <v>97</v>
      </c>
      <c r="E8" s="57" t="s">
        <v>12</v>
      </c>
      <c r="F8" s="57" t="s">
        <v>98</v>
      </c>
      <c r="G8" s="57">
        <v>106</v>
      </c>
      <c r="H8" s="57">
        <v>1</v>
      </c>
      <c r="I8" s="58">
        <v>10350</v>
      </c>
      <c r="J8" s="35"/>
    </row>
    <row r="9" spans="1:12" x14ac:dyDescent="0.3">
      <c r="A9" s="78">
        <v>6</v>
      </c>
      <c r="B9" s="79" t="s">
        <v>57</v>
      </c>
      <c r="C9" s="80" t="s">
        <v>86</v>
      </c>
      <c r="D9" s="80" t="s">
        <v>58</v>
      </c>
      <c r="E9" s="81" t="s">
        <v>6</v>
      </c>
      <c r="F9" s="82" t="s">
        <v>57</v>
      </c>
      <c r="G9" s="82">
        <v>111</v>
      </c>
      <c r="H9" s="82">
        <v>1</v>
      </c>
      <c r="I9" s="58">
        <v>10850</v>
      </c>
    </row>
    <row r="10" spans="1:12" ht="15" thickBot="1" x14ac:dyDescent="0.35">
      <c r="A10" s="74">
        <v>7</v>
      </c>
      <c r="B10" s="75" t="s">
        <v>60</v>
      </c>
      <c r="C10" s="76" t="s">
        <v>113</v>
      </c>
      <c r="D10" s="76" t="s">
        <v>114</v>
      </c>
      <c r="E10" s="77" t="s">
        <v>6</v>
      </c>
      <c r="F10" s="77" t="s">
        <v>60</v>
      </c>
      <c r="G10" s="83">
        <v>102</v>
      </c>
      <c r="H10" s="77">
        <v>0</v>
      </c>
      <c r="I10" s="58">
        <f t="shared" ref="I10" si="2">G10*100 - H10*250</f>
        <v>10200</v>
      </c>
    </row>
    <row r="11" spans="1:12" x14ac:dyDescent="0.3">
      <c r="A11" s="84">
        <v>8</v>
      </c>
      <c r="B11" s="85"/>
      <c r="C11" s="43" t="s">
        <v>72</v>
      </c>
      <c r="D11" s="43" t="s">
        <v>37</v>
      </c>
      <c r="E11" s="45" t="s">
        <v>10</v>
      </c>
      <c r="F11" s="45" t="s">
        <v>13</v>
      </c>
      <c r="G11" s="86">
        <v>155</v>
      </c>
      <c r="H11" s="86">
        <v>3</v>
      </c>
      <c r="I11" s="87">
        <v>14750</v>
      </c>
    </row>
    <row r="12" spans="1:12" x14ac:dyDescent="0.3">
      <c r="A12" s="55">
        <v>9</v>
      </c>
      <c r="B12" s="88"/>
      <c r="C12" s="50" t="s">
        <v>41</v>
      </c>
      <c r="D12" s="51" t="s">
        <v>9</v>
      </c>
      <c r="E12" s="52" t="s">
        <v>1</v>
      </c>
      <c r="F12" s="52" t="s">
        <v>61</v>
      </c>
      <c r="G12" s="56">
        <v>144</v>
      </c>
      <c r="H12" s="56">
        <v>4</v>
      </c>
      <c r="I12" s="54">
        <f>G12*100 - H12*250</f>
        <v>13400</v>
      </c>
    </row>
    <row r="13" spans="1:12" x14ac:dyDescent="0.3">
      <c r="A13" s="48">
        <v>10</v>
      </c>
      <c r="B13" s="88"/>
      <c r="C13" s="50" t="s">
        <v>73</v>
      </c>
      <c r="D13" s="50" t="s">
        <v>37</v>
      </c>
      <c r="E13" s="52" t="s">
        <v>10</v>
      </c>
      <c r="F13" s="52" t="s">
        <v>13</v>
      </c>
      <c r="G13" s="57">
        <v>130</v>
      </c>
      <c r="H13" s="57">
        <v>3</v>
      </c>
      <c r="I13" s="58">
        <v>12250</v>
      </c>
    </row>
    <row r="14" spans="1:12" x14ac:dyDescent="0.3">
      <c r="A14" s="55">
        <v>11</v>
      </c>
      <c r="B14" s="88"/>
      <c r="C14" s="60" t="s">
        <v>87</v>
      </c>
      <c r="D14" s="60" t="s">
        <v>58</v>
      </c>
      <c r="E14" s="61" t="s">
        <v>83</v>
      </c>
      <c r="F14" s="62" t="s">
        <v>57</v>
      </c>
      <c r="G14" s="62">
        <v>114</v>
      </c>
      <c r="H14" s="62">
        <v>3</v>
      </c>
      <c r="I14" s="89">
        <v>10650</v>
      </c>
    </row>
    <row r="15" spans="1:12" x14ac:dyDescent="0.3">
      <c r="A15" s="48">
        <v>12</v>
      </c>
      <c r="B15" s="88"/>
      <c r="C15" s="50" t="s">
        <v>74</v>
      </c>
      <c r="D15" s="50" t="s">
        <v>37</v>
      </c>
      <c r="E15" s="52" t="s">
        <v>10</v>
      </c>
      <c r="F15" s="52" t="s">
        <v>13</v>
      </c>
      <c r="G15" s="57">
        <v>111</v>
      </c>
      <c r="H15" s="57">
        <v>3</v>
      </c>
      <c r="I15" s="58">
        <v>10350</v>
      </c>
    </row>
    <row r="16" spans="1:12" x14ac:dyDescent="0.3">
      <c r="A16" s="90">
        <v>13</v>
      </c>
      <c r="B16" s="91"/>
      <c r="C16" s="92" t="s">
        <v>75</v>
      </c>
      <c r="D16" s="92" t="s">
        <v>37</v>
      </c>
      <c r="E16" s="93" t="s">
        <v>10</v>
      </c>
      <c r="F16" s="93" t="s">
        <v>13</v>
      </c>
      <c r="G16" s="94">
        <v>110</v>
      </c>
      <c r="H16" s="94">
        <v>3</v>
      </c>
      <c r="I16" s="95">
        <v>10250</v>
      </c>
    </row>
    <row r="17" spans="1:9" x14ac:dyDescent="0.3">
      <c r="A17" s="96">
        <v>14</v>
      </c>
      <c r="B17" s="97"/>
      <c r="C17" s="92" t="s">
        <v>33</v>
      </c>
      <c r="D17" s="98" t="s">
        <v>31</v>
      </c>
      <c r="E17" s="93" t="s">
        <v>1</v>
      </c>
      <c r="F17" s="93" t="s">
        <v>2</v>
      </c>
      <c r="G17" s="99">
        <v>125</v>
      </c>
      <c r="H17" s="93">
        <v>9</v>
      </c>
      <c r="I17" s="100">
        <v>10250</v>
      </c>
    </row>
    <row r="18" spans="1:9" x14ac:dyDescent="0.3">
      <c r="A18" s="9">
        <v>15</v>
      </c>
      <c r="B18" s="14"/>
      <c r="C18" s="10" t="s">
        <v>62</v>
      </c>
      <c r="D18" s="15" t="s">
        <v>9</v>
      </c>
      <c r="E18" s="7" t="s">
        <v>4</v>
      </c>
      <c r="F18" s="11" t="s">
        <v>61</v>
      </c>
      <c r="G18" s="14">
        <v>102</v>
      </c>
      <c r="H18" s="14">
        <v>2</v>
      </c>
      <c r="I18" s="37">
        <f>G18*100 - H18*250</f>
        <v>9700</v>
      </c>
    </row>
    <row r="19" spans="1:9" x14ac:dyDescent="0.3">
      <c r="A19" s="26">
        <v>16</v>
      </c>
      <c r="B19" s="14"/>
      <c r="C19" s="17" t="s">
        <v>63</v>
      </c>
      <c r="D19" s="15" t="s">
        <v>45</v>
      </c>
      <c r="E19" s="11" t="s">
        <v>4</v>
      </c>
      <c r="F19" s="11" t="s">
        <v>61</v>
      </c>
      <c r="G19" s="14">
        <v>104</v>
      </c>
      <c r="H19" s="14">
        <v>3</v>
      </c>
      <c r="I19" s="37">
        <f>G19*100 - H19*250</f>
        <v>9650</v>
      </c>
    </row>
    <row r="20" spans="1:9" x14ac:dyDescent="0.3">
      <c r="A20" s="9">
        <v>17</v>
      </c>
      <c r="B20" s="14"/>
      <c r="C20" s="10" t="s">
        <v>76</v>
      </c>
      <c r="D20" s="10" t="s">
        <v>37</v>
      </c>
      <c r="E20" s="11" t="s">
        <v>4</v>
      </c>
      <c r="F20" s="11" t="s">
        <v>13</v>
      </c>
      <c r="G20" s="1">
        <v>99</v>
      </c>
      <c r="H20" s="1">
        <v>1</v>
      </c>
      <c r="I20" s="38">
        <v>9650</v>
      </c>
    </row>
    <row r="21" spans="1:9" x14ac:dyDescent="0.3">
      <c r="A21" s="26">
        <v>18</v>
      </c>
      <c r="B21" s="14"/>
      <c r="C21" s="10" t="s">
        <v>0</v>
      </c>
      <c r="D21" s="34" t="s">
        <v>31</v>
      </c>
      <c r="E21" s="11" t="s">
        <v>5</v>
      </c>
      <c r="F21" s="11" t="s">
        <v>2</v>
      </c>
      <c r="G21" s="16">
        <v>104</v>
      </c>
      <c r="H21" s="11">
        <v>3</v>
      </c>
      <c r="I21" s="37">
        <v>9650</v>
      </c>
    </row>
    <row r="22" spans="1:9" x14ac:dyDescent="0.3">
      <c r="A22" s="9">
        <v>19</v>
      </c>
      <c r="B22" s="14"/>
      <c r="C22" s="17" t="s">
        <v>64</v>
      </c>
      <c r="D22" s="15" t="s">
        <v>8</v>
      </c>
      <c r="E22" s="11" t="s">
        <v>1</v>
      </c>
      <c r="F22" s="11" t="s">
        <v>61</v>
      </c>
      <c r="G22" s="14">
        <v>105</v>
      </c>
      <c r="H22" s="14">
        <v>4</v>
      </c>
      <c r="I22" s="37">
        <f>G22*100 - H22*250</f>
        <v>9500</v>
      </c>
    </row>
    <row r="23" spans="1:9" x14ac:dyDescent="0.3">
      <c r="A23" s="26">
        <v>20</v>
      </c>
      <c r="B23" s="14"/>
      <c r="C23" s="17" t="s">
        <v>42</v>
      </c>
      <c r="D23" s="15" t="s">
        <v>9</v>
      </c>
      <c r="E23" s="11" t="s">
        <v>6</v>
      </c>
      <c r="F23" s="11" t="s">
        <v>61</v>
      </c>
      <c r="G23" s="14">
        <v>99</v>
      </c>
      <c r="H23" s="14">
        <v>2</v>
      </c>
      <c r="I23" s="37">
        <f>G23*100 - H23*250</f>
        <v>9400</v>
      </c>
    </row>
    <row r="24" spans="1:9" x14ac:dyDescent="0.3">
      <c r="A24" s="9">
        <v>21</v>
      </c>
      <c r="B24" s="14"/>
      <c r="C24" s="10" t="s">
        <v>39</v>
      </c>
      <c r="D24" s="10" t="s">
        <v>37</v>
      </c>
      <c r="E24" s="11" t="s">
        <v>4</v>
      </c>
      <c r="F24" s="11" t="s">
        <v>13</v>
      </c>
      <c r="G24" s="1">
        <v>96</v>
      </c>
      <c r="H24" s="1">
        <v>1</v>
      </c>
      <c r="I24" s="38">
        <v>9350</v>
      </c>
    </row>
    <row r="25" spans="1:9" x14ac:dyDescent="0.3">
      <c r="A25" s="26">
        <v>22</v>
      </c>
      <c r="B25" s="14"/>
      <c r="C25" s="10" t="s">
        <v>34</v>
      </c>
      <c r="D25" s="34" t="s">
        <v>31</v>
      </c>
      <c r="E25" s="11" t="s">
        <v>32</v>
      </c>
      <c r="F25" s="11" t="s">
        <v>2</v>
      </c>
      <c r="G25" s="16">
        <v>121</v>
      </c>
      <c r="H25" s="11">
        <v>11</v>
      </c>
      <c r="I25" s="37">
        <v>9350</v>
      </c>
    </row>
    <row r="26" spans="1:9" x14ac:dyDescent="0.3">
      <c r="A26" s="9">
        <v>23</v>
      </c>
      <c r="B26" s="14"/>
      <c r="C26" s="31" t="s">
        <v>88</v>
      </c>
      <c r="D26" s="31" t="s">
        <v>58</v>
      </c>
      <c r="E26" s="32" t="s">
        <v>4</v>
      </c>
      <c r="F26" s="33" t="s">
        <v>57</v>
      </c>
      <c r="G26" s="33">
        <v>99</v>
      </c>
      <c r="H26" s="33">
        <v>3</v>
      </c>
      <c r="I26" s="39">
        <v>9150</v>
      </c>
    </row>
    <row r="27" spans="1:9" x14ac:dyDescent="0.3">
      <c r="A27" s="26">
        <v>24</v>
      </c>
      <c r="B27" s="14"/>
      <c r="C27" s="10" t="s">
        <v>109</v>
      </c>
      <c r="D27" s="34" t="s">
        <v>31</v>
      </c>
      <c r="E27" s="11" t="s">
        <v>1</v>
      </c>
      <c r="F27" s="11" t="s">
        <v>2</v>
      </c>
      <c r="G27" s="16">
        <v>102</v>
      </c>
      <c r="H27" s="11">
        <v>5</v>
      </c>
      <c r="I27" s="37">
        <v>8950</v>
      </c>
    </row>
    <row r="28" spans="1:9" x14ac:dyDescent="0.3">
      <c r="A28" s="9">
        <v>25</v>
      </c>
      <c r="B28" s="14"/>
      <c r="C28" s="10" t="s">
        <v>110</v>
      </c>
      <c r="D28" s="34" t="s">
        <v>31</v>
      </c>
      <c r="E28" s="11" t="s">
        <v>4</v>
      </c>
      <c r="F28" s="11" t="s">
        <v>2</v>
      </c>
      <c r="G28" s="16">
        <v>111</v>
      </c>
      <c r="H28" s="11">
        <v>9</v>
      </c>
      <c r="I28" s="37">
        <v>8850</v>
      </c>
    </row>
    <row r="29" spans="1:9" x14ac:dyDescent="0.3">
      <c r="A29" s="26">
        <v>26</v>
      </c>
      <c r="B29" s="14"/>
      <c r="C29" s="20" t="s">
        <v>99</v>
      </c>
      <c r="D29" s="20" t="s">
        <v>100</v>
      </c>
      <c r="E29" s="1" t="s">
        <v>12</v>
      </c>
      <c r="F29" s="1" t="s">
        <v>98</v>
      </c>
      <c r="G29" s="1">
        <v>88</v>
      </c>
      <c r="H29" s="1">
        <v>0</v>
      </c>
      <c r="I29" s="38">
        <v>8800</v>
      </c>
    </row>
    <row r="30" spans="1:9" x14ac:dyDescent="0.3">
      <c r="A30" s="9">
        <v>27</v>
      </c>
      <c r="B30" s="14"/>
      <c r="C30" s="20" t="s">
        <v>28</v>
      </c>
      <c r="D30" s="20" t="s">
        <v>97</v>
      </c>
      <c r="E30" s="1" t="s">
        <v>12</v>
      </c>
      <c r="F30" s="1" t="s">
        <v>98</v>
      </c>
      <c r="G30" s="1">
        <v>100</v>
      </c>
      <c r="H30" s="1">
        <v>5</v>
      </c>
      <c r="I30" s="38">
        <v>8750</v>
      </c>
    </row>
    <row r="31" spans="1:9" x14ac:dyDescent="0.3">
      <c r="A31" s="26">
        <v>28</v>
      </c>
      <c r="B31" s="14"/>
      <c r="C31" s="17" t="s">
        <v>65</v>
      </c>
      <c r="D31" s="15" t="s">
        <v>8</v>
      </c>
      <c r="E31" s="11" t="s">
        <v>6</v>
      </c>
      <c r="F31" s="11" t="s">
        <v>61</v>
      </c>
      <c r="G31" s="14">
        <v>99</v>
      </c>
      <c r="H31" s="14">
        <v>5</v>
      </c>
      <c r="I31" s="37">
        <f>G31*100 - H31*250</f>
        <v>8650</v>
      </c>
    </row>
    <row r="32" spans="1:9" x14ac:dyDescent="0.3">
      <c r="A32" s="9">
        <v>29</v>
      </c>
      <c r="B32" s="14"/>
      <c r="C32" s="10" t="s">
        <v>51</v>
      </c>
      <c r="D32" s="15" t="s">
        <v>52</v>
      </c>
      <c r="E32" s="11" t="s">
        <v>6</v>
      </c>
      <c r="F32" s="11" t="s">
        <v>94</v>
      </c>
      <c r="G32" s="16">
        <v>101</v>
      </c>
      <c r="H32" s="11">
        <v>6</v>
      </c>
      <c r="I32" s="37">
        <f>G32*100 - H32*250</f>
        <v>8600</v>
      </c>
    </row>
    <row r="33" spans="1:9" x14ac:dyDescent="0.3">
      <c r="A33" s="26">
        <v>30</v>
      </c>
      <c r="B33" s="14"/>
      <c r="C33" s="31" t="s">
        <v>89</v>
      </c>
      <c r="D33" s="31" t="s">
        <v>58</v>
      </c>
      <c r="E33" s="32" t="s">
        <v>84</v>
      </c>
      <c r="F33" s="33" t="s">
        <v>57</v>
      </c>
      <c r="G33" s="33">
        <v>100</v>
      </c>
      <c r="H33" s="33">
        <v>6</v>
      </c>
      <c r="I33" s="39">
        <v>8500</v>
      </c>
    </row>
    <row r="34" spans="1:9" x14ac:dyDescent="0.3">
      <c r="A34" s="9">
        <v>31</v>
      </c>
      <c r="B34" s="14"/>
      <c r="C34" s="10" t="s">
        <v>77</v>
      </c>
      <c r="D34" s="10" t="s">
        <v>37</v>
      </c>
      <c r="E34" s="11" t="s">
        <v>10</v>
      </c>
      <c r="F34" s="11" t="s">
        <v>13</v>
      </c>
      <c r="G34" s="1">
        <v>102</v>
      </c>
      <c r="H34" s="1">
        <v>7</v>
      </c>
      <c r="I34" s="38">
        <v>8450</v>
      </c>
    </row>
    <row r="35" spans="1:9" x14ac:dyDescent="0.3">
      <c r="A35" s="26">
        <v>32</v>
      </c>
      <c r="B35" s="14"/>
      <c r="C35" s="20" t="s">
        <v>101</v>
      </c>
      <c r="D35" s="20" t="s">
        <v>97</v>
      </c>
      <c r="E35" s="1" t="s">
        <v>12</v>
      </c>
      <c r="F35" s="1" t="s">
        <v>102</v>
      </c>
      <c r="G35" s="1">
        <v>83</v>
      </c>
      <c r="H35" s="1">
        <v>0</v>
      </c>
      <c r="I35" s="38">
        <v>8300</v>
      </c>
    </row>
    <row r="36" spans="1:9" x14ac:dyDescent="0.3">
      <c r="A36" s="9">
        <v>33</v>
      </c>
      <c r="B36" s="14"/>
      <c r="C36" s="10" t="s">
        <v>7</v>
      </c>
      <c r="D36" s="34" t="s">
        <v>31</v>
      </c>
      <c r="E36" s="11" t="s">
        <v>6</v>
      </c>
      <c r="F36" s="11" t="s">
        <v>2</v>
      </c>
      <c r="G36" s="16">
        <v>89</v>
      </c>
      <c r="H36" s="11">
        <v>3</v>
      </c>
      <c r="I36" s="37">
        <v>8150</v>
      </c>
    </row>
    <row r="37" spans="1:9" x14ac:dyDescent="0.3">
      <c r="A37" s="26">
        <v>34</v>
      </c>
      <c r="B37" s="14"/>
      <c r="C37" s="10" t="s">
        <v>95</v>
      </c>
      <c r="D37" s="15" t="s">
        <v>52</v>
      </c>
      <c r="E37" s="11" t="s">
        <v>4</v>
      </c>
      <c r="F37" s="11" t="s">
        <v>94</v>
      </c>
      <c r="G37" s="16">
        <v>85</v>
      </c>
      <c r="H37" s="11">
        <v>2</v>
      </c>
      <c r="I37" s="37">
        <f>G37*100 - H37*250</f>
        <v>8000</v>
      </c>
    </row>
    <row r="38" spans="1:9" x14ac:dyDescent="0.3">
      <c r="A38" s="9">
        <v>35</v>
      </c>
      <c r="B38" s="14"/>
      <c r="C38" s="10" t="s">
        <v>35</v>
      </c>
      <c r="D38" s="34" t="s">
        <v>31</v>
      </c>
      <c r="E38" s="11" t="s">
        <v>6</v>
      </c>
      <c r="F38" s="11" t="s">
        <v>2</v>
      </c>
      <c r="G38" s="16">
        <v>89</v>
      </c>
      <c r="H38" s="11">
        <v>4</v>
      </c>
      <c r="I38" s="37">
        <v>7900</v>
      </c>
    </row>
    <row r="39" spans="1:9" x14ac:dyDescent="0.3">
      <c r="A39" s="26">
        <v>36</v>
      </c>
      <c r="B39" s="14"/>
      <c r="C39" s="20" t="s">
        <v>103</v>
      </c>
      <c r="D39" s="20" t="s">
        <v>97</v>
      </c>
      <c r="E39" s="1" t="s">
        <v>12</v>
      </c>
      <c r="F39" s="1" t="s">
        <v>98</v>
      </c>
      <c r="G39" s="1">
        <v>83</v>
      </c>
      <c r="H39" s="1">
        <v>2</v>
      </c>
      <c r="I39" s="38">
        <v>7800</v>
      </c>
    </row>
    <row r="40" spans="1:9" x14ac:dyDescent="0.3">
      <c r="A40" s="9">
        <v>37</v>
      </c>
      <c r="B40" s="14"/>
      <c r="C40" s="10" t="s">
        <v>96</v>
      </c>
      <c r="D40" s="15" t="s">
        <v>52</v>
      </c>
      <c r="E40" s="11" t="s">
        <v>4</v>
      </c>
      <c r="F40" s="11" t="s">
        <v>94</v>
      </c>
      <c r="G40" s="16">
        <v>85</v>
      </c>
      <c r="H40" s="11">
        <v>3</v>
      </c>
      <c r="I40" s="37">
        <f>G40*100 - H40*250</f>
        <v>7750</v>
      </c>
    </row>
    <row r="41" spans="1:9" x14ac:dyDescent="0.3">
      <c r="A41" s="26">
        <v>38</v>
      </c>
      <c r="B41" s="14"/>
      <c r="C41" s="20" t="s">
        <v>29</v>
      </c>
      <c r="D41" s="20" t="s">
        <v>100</v>
      </c>
      <c r="E41" s="1" t="s">
        <v>12</v>
      </c>
      <c r="F41" s="1" t="s">
        <v>98</v>
      </c>
      <c r="G41" s="1">
        <v>80</v>
      </c>
      <c r="H41" s="1">
        <v>1</v>
      </c>
      <c r="I41" s="38">
        <v>7750</v>
      </c>
    </row>
    <row r="42" spans="1:9" x14ac:dyDescent="0.3">
      <c r="A42" s="9">
        <v>39</v>
      </c>
      <c r="B42" s="14"/>
      <c r="C42" s="20" t="s">
        <v>104</v>
      </c>
      <c r="D42" s="20" t="s">
        <v>100</v>
      </c>
      <c r="E42" s="1" t="s">
        <v>12</v>
      </c>
      <c r="F42" s="1" t="s">
        <v>98</v>
      </c>
      <c r="G42" s="1">
        <v>80</v>
      </c>
      <c r="H42" s="1">
        <v>1</v>
      </c>
      <c r="I42" s="38">
        <v>7750</v>
      </c>
    </row>
    <row r="43" spans="1:9" x14ac:dyDescent="0.3">
      <c r="A43" s="26">
        <v>40</v>
      </c>
      <c r="B43" s="14"/>
      <c r="C43" s="10" t="s">
        <v>111</v>
      </c>
      <c r="D43" s="34" t="s">
        <v>31</v>
      </c>
      <c r="E43" s="11" t="s">
        <v>1</v>
      </c>
      <c r="F43" s="11" t="s">
        <v>2</v>
      </c>
      <c r="G43" s="16">
        <v>88</v>
      </c>
      <c r="H43" s="11">
        <v>4</v>
      </c>
      <c r="I43" s="37">
        <v>7650</v>
      </c>
    </row>
    <row r="44" spans="1:9" x14ac:dyDescent="0.3">
      <c r="A44" s="9">
        <v>41</v>
      </c>
      <c r="B44" s="14"/>
      <c r="C44" s="10" t="s">
        <v>112</v>
      </c>
      <c r="D44" s="34" t="s">
        <v>31</v>
      </c>
      <c r="E44" s="11" t="s">
        <v>4</v>
      </c>
      <c r="F44" s="11" t="s">
        <v>2</v>
      </c>
      <c r="G44" s="16">
        <v>104</v>
      </c>
      <c r="H44" s="11">
        <v>11</v>
      </c>
      <c r="I44" s="37">
        <v>7650</v>
      </c>
    </row>
    <row r="45" spans="1:9" x14ac:dyDescent="0.3">
      <c r="A45" s="26">
        <v>42</v>
      </c>
      <c r="B45" s="14"/>
      <c r="C45" s="10" t="s">
        <v>78</v>
      </c>
      <c r="D45" s="10" t="s">
        <v>37</v>
      </c>
      <c r="E45" s="11" t="s">
        <v>10</v>
      </c>
      <c r="F45" s="11" t="s">
        <v>13</v>
      </c>
      <c r="G45" s="1">
        <v>82</v>
      </c>
      <c r="H45" s="1">
        <v>3</v>
      </c>
      <c r="I45" s="38">
        <v>7450</v>
      </c>
    </row>
    <row r="46" spans="1:9" x14ac:dyDescent="0.3">
      <c r="A46" s="9">
        <v>43</v>
      </c>
      <c r="B46" s="14"/>
      <c r="C46" s="20" t="s">
        <v>105</v>
      </c>
      <c r="D46" s="20" t="s">
        <v>100</v>
      </c>
      <c r="E46" s="1" t="s">
        <v>12</v>
      </c>
      <c r="F46" s="1" t="s">
        <v>98</v>
      </c>
      <c r="G46" s="1">
        <v>79</v>
      </c>
      <c r="H46" s="1">
        <v>2</v>
      </c>
      <c r="I46" s="38">
        <v>7400</v>
      </c>
    </row>
    <row r="47" spans="1:9" x14ac:dyDescent="0.3">
      <c r="A47" s="26">
        <v>44</v>
      </c>
      <c r="B47" s="14"/>
      <c r="C47" s="10" t="s">
        <v>115</v>
      </c>
      <c r="D47" s="10" t="s">
        <v>121</v>
      </c>
      <c r="E47" s="11" t="s">
        <v>84</v>
      </c>
      <c r="F47" s="72" t="s">
        <v>123</v>
      </c>
      <c r="G47" s="16">
        <v>76</v>
      </c>
      <c r="H47" s="11">
        <v>1</v>
      </c>
      <c r="I47" s="38">
        <f>G47*100 - H47*250</f>
        <v>7350</v>
      </c>
    </row>
    <row r="48" spans="1:9" x14ac:dyDescent="0.3">
      <c r="A48" s="9">
        <v>45</v>
      </c>
      <c r="B48" s="14"/>
      <c r="C48" s="17" t="s">
        <v>44</v>
      </c>
      <c r="D48" s="15" t="s">
        <v>8</v>
      </c>
      <c r="E48" s="11" t="s">
        <v>6</v>
      </c>
      <c r="F48" s="11" t="s">
        <v>61</v>
      </c>
      <c r="G48" s="14">
        <v>72</v>
      </c>
      <c r="H48" s="14">
        <v>0</v>
      </c>
      <c r="I48" s="37">
        <f>G48*100 - H48*250</f>
        <v>7200</v>
      </c>
    </row>
    <row r="49" spans="1:9" x14ac:dyDescent="0.3">
      <c r="A49" s="26">
        <v>46</v>
      </c>
      <c r="B49" s="14"/>
      <c r="C49" s="31" t="s">
        <v>90</v>
      </c>
      <c r="D49" s="31" t="s">
        <v>59</v>
      </c>
      <c r="E49" s="32" t="s">
        <v>4</v>
      </c>
      <c r="F49" s="33" t="s">
        <v>57</v>
      </c>
      <c r="G49" s="33">
        <v>74</v>
      </c>
      <c r="H49" s="11">
        <v>1</v>
      </c>
      <c r="I49" s="39">
        <v>7150</v>
      </c>
    </row>
    <row r="50" spans="1:9" x14ac:dyDescent="0.3">
      <c r="A50" s="9">
        <v>47</v>
      </c>
      <c r="B50" s="14"/>
      <c r="C50" s="10" t="s">
        <v>55</v>
      </c>
      <c r="D50" s="15" t="s">
        <v>52</v>
      </c>
      <c r="E50" s="40" t="s">
        <v>1</v>
      </c>
      <c r="F50" s="11" t="s">
        <v>94</v>
      </c>
      <c r="G50" s="16">
        <v>85</v>
      </c>
      <c r="H50" s="11">
        <v>6</v>
      </c>
      <c r="I50" s="37">
        <f>G50*100 - H50*250</f>
        <v>7000</v>
      </c>
    </row>
    <row r="51" spans="1:9" x14ac:dyDescent="0.3">
      <c r="A51" s="26">
        <v>48</v>
      </c>
      <c r="B51" s="14"/>
      <c r="C51" s="10" t="s">
        <v>116</v>
      </c>
      <c r="D51" s="10" t="s">
        <v>122</v>
      </c>
      <c r="E51" s="11" t="s">
        <v>83</v>
      </c>
      <c r="F51" s="11" t="s">
        <v>60</v>
      </c>
      <c r="G51" s="16">
        <v>72</v>
      </c>
      <c r="H51" s="11">
        <v>1</v>
      </c>
      <c r="I51" s="38">
        <f>G51*100 - H51*250</f>
        <v>6950</v>
      </c>
    </row>
    <row r="52" spans="1:9" x14ac:dyDescent="0.3">
      <c r="A52" s="9">
        <v>49</v>
      </c>
      <c r="B52" s="14"/>
      <c r="C52" s="10" t="s">
        <v>54</v>
      </c>
      <c r="D52" s="15" t="s">
        <v>48</v>
      </c>
      <c r="E52" s="11" t="s">
        <v>1</v>
      </c>
      <c r="F52" s="11" t="s">
        <v>94</v>
      </c>
      <c r="G52" s="16">
        <v>76</v>
      </c>
      <c r="H52" s="11">
        <v>4</v>
      </c>
      <c r="I52" s="37">
        <f>G52*100 - H52*250</f>
        <v>6600</v>
      </c>
    </row>
    <row r="53" spans="1:9" x14ac:dyDescent="0.3">
      <c r="A53" s="26">
        <v>50</v>
      </c>
      <c r="B53" s="14"/>
      <c r="C53" s="10" t="s">
        <v>79</v>
      </c>
      <c r="D53" s="10" t="s">
        <v>37</v>
      </c>
      <c r="E53" s="11" t="s">
        <v>10</v>
      </c>
      <c r="F53" s="11" t="s">
        <v>13</v>
      </c>
      <c r="G53" s="1">
        <v>73</v>
      </c>
      <c r="H53" s="1">
        <v>3</v>
      </c>
      <c r="I53" s="38">
        <v>6550</v>
      </c>
    </row>
    <row r="54" spans="1:9" x14ac:dyDescent="0.3">
      <c r="A54" s="9">
        <v>51</v>
      </c>
      <c r="B54" s="14"/>
      <c r="C54" s="10" t="s">
        <v>53</v>
      </c>
      <c r="D54" s="15" t="s">
        <v>52</v>
      </c>
      <c r="E54" s="11" t="s">
        <v>1</v>
      </c>
      <c r="F54" s="11" t="s">
        <v>94</v>
      </c>
      <c r="G54" s="16">
        <v>88</v>
      </c>
      <c r="H54" s="11">
        <v>9</v>
      </c>
      <c r="I54" s="37">
        <f>G54*100 - H54*250</f>
        <v>6550</v>
      </c>
    </row>
    <row r="55" spans="1:9" x14ac:dyDescent="0.3">
      <c r="A55" s="26">
        <v>52</v>
      </c>
      <c r="B55" s="14"/>
      <c r="C55" s="17" t="s">
        <v>66</v>
      </c>
      <c r="D55" s="15" t="s">
        <v>45</v>
      </c>
      <c r="E55" s="22" t="s">
        <v>4</v>
      </c>
      <c r="F55" s="11" t="s">
        <v>61</v>
      </c>
      <c r="G55" s="14">
        <v>78</v>
      </c>
      <c r="H55" s="14">
        <v>7</v>
      </c>
      <c r="I55" s="37">
        <f>G55*100 - H55*250</f>
        <v>6050</v>
      </c>
    </row>
    <row r="56" spans="1:9" x14ac:dyDescent="0.3">
      <c r="A56" s="9">
        <v>53</v>
      </c>
      <c r="B56" s="14"/>
      <c r="C56" s="10" t="s">
        <v>38</v>
      </c>
      <c r="D56" s="10" t="s">
        <v>37</v>
      </c>
      <c r="E56" s="11" t="s">
        <v>1</v>
      </c>
      <c r="F56" s="11" t="s">
        <v>13</v>
      </c>
      <c r="G56" s="1">
        <v>92</v>
      </c>
      <c r="H56" s="1">
        <v>13</v>
      </c>
      <c r="I56" s="37">
        <v>5950</v>
      </c>
    </row>
    <row r="57" spans="1:9" x14ac:dyDescent="0.3">
      <c r="A57" s="26">
        <v>54</v>
      </c>
      <c r="B57" s="14"/>
      <c r="C57" s="31" t="s">
        <v>91</v>
      </c>
      <c r="D57" s="31" t="s">
        <v>59</v>
      </c>
      <c r="E57" s="32" t="s">
        <v>4</v>
      </c>
      <c r="F57" s="33" t="s">
        <v>57</v>
      </c>
      <c r="G57" s="33">
        <v>66</v>
      </c>
      <c r="H57" s="11">
        <v>3</v>
      </c>
      <c r="I57" s="37">
        <v>5850</v>
      </c>
    </row>
    <row r="58" spans="1:9" x14ac:dyDescent="0.3">
      <c r="A58" s="9">
        <v>55</v>
      </c>
      <c r="B58" s="14"/>
      <c r="C58" s="10" t="s">
        <v>36</v>
      </c>
      <c r="D58" s="10" t="s">
        <v>37</v>
      </c>
      <c r="E58" s="11" t="s">
        <v>1</v>
      </c>
      <c r="F58" s="11" t="s">
        <v>13</v>
      </c>
      <c r="G58" s="1">
        <v>85</v>
      </c>
      <c r="H58" s="1">
        <v>11</v>
      </c>
      <c r="I58" s="37">
        <v>5750</v>
      </c>
    </row>
    <row r="59" spans="1:9" x14ac:dyDescent="0.3">
      <c r="A59" s="26">
        <v>56</v>
      </c>
      <c r="B59" s="14"/>
      <c r="C59" s="10" t="s">
        <v>56</v>
      </c>
      <c r="D59" s="15" t="s">
        <v>93</v>
      </c>
      <c r="E59" s="11" t="s">
        <v>1</v>
      </c>
      <c r="F59" s="11" t="s">
        <v>94</v>
      </c>
      <c r="G59" s="16">
        <v>105</v>
      </c>
      <c r="H59" s="11">
        <v>20</v>
      </c>
      <c r="I59" s="37">
        <f>G59*100 - H59*250</f>
        <v>5500</v>
      </c>
    </row>
    <row r="60" spans="1:9" x14ac:dyDescent="0.3">
      <c r="A60" s="9">
        <v>57</v>
      </c>
      <c r="B60" s="14"/>
      <c r="C60" s="17" t="s">
        <v>67</v>
      </c>
      <c r="D60" s="15" t="s">
        <v>8</v>
      </c>
      <c r="E60" s="22" t="s">
        <v>4</v>
      </c>
      <c r="F60" s="11" t="s">
        <v>61</v>
      </c>
      <c r="G60" s="14">
        <v>83</v>
      </c>
      <c r="H60" s="14">
        <v>12</v>
      </c>
      <c r="I60" s="37">
        <f>G60*100 - H60*250</f>
        <v>5300</v>
      </c>
    </row>
    <row r="61" spans="1:9" x14ac:dyDescent="0.3">
      <c r="A61" s="26">
        <v>58</v>
      </c>
      <c r="B61" s="17"/>
      <c r="C61" s="31" t="s">
        <v>92</v>
      </c>
      <c r="D61" s="31" t="s">
        <v>85</v>
      </c>
      <c r="E61" s="32" t="s">
        <v>83</v>
      </c>
      <c r="F61" s="33" t="s">
        <v>57</v>
      </c>
      <c r="G61" s="33">
        <v>70</v>
      </c>
      <c r="H61" s="11">
        <v>7</v>
      </c>
      <c r="I61" s="37">
        <v>5250</v>
      </c>
    </row>
    <row r="62" spans="1:9" x14ac:dyDescent="0.3">
      <c r="A62" s="9">
        <v>59</v>
      </c>
      <c r="B62" s="17"/>
      <c r="C62" s="17" t="s">
        <v>43</v>
      </c>
      <c r="D62" s="15" t="s">
        <v>9</v>
      </c>
      <c r="E62" s="22" t="s">
        <v>1</v>
      </c>
      <c r="F62" s="11" t="s">
        <v>61</v>
      </c>
      <c r="G62" s="14">
        <v>74</v>
      </c>
      <c r="H62" s="14">
        <v>9</v>
      </c>
      <c r="I62" s="37">
        <f>G62*100 - H62*250</f>
        <v>5150</v>
      </c>
    </row>
    <row r="63" spans="1:9" x14ac:dyDescent="0.3">
      <c r="A63" s="26">
        <v>60</v>
      </c>
      <c r="B63" s="17"/>
      <c r="C63" s="10" t="s">
        <v>117</v>
      </c>
      <c r="D63" s="10" t="s">
        <v>122</v>
      </c>
      <c r="E63" s="11" t="s">
        <v>83</v>
      </c>
      <c r="F63" s="11" t="s">
        <v>60</v>
      </c>
      <c r="G63" s="16">
        <v>47</v>
      </c>
      <c r="H63" s="11">
        <v>0</v>
      </c>
      <c r="I63" s="38">
        <f>G63*100 - H63*250</f>
        <v>4700</v>
      </c>
    </row>
    <row r="64" spans="1:9" x14ac:dyDescent="0.3">
      <c r="A64" s="9">
        <v>61</v>
      </c>
      <c r="B64" s="17"/>
      <c r="C64" s="10" t="s">
        <v>118</v>
      </c>
      <c r="D64" s="10" t="s">
        <v>121</v>
      </c>
      <c r="E64" s="11" t="s">
        <v>83</v>
      </c>
      <c r="F64" s="72" t="s">
        <v>123</v>
      </c>
      <c r="G64" s="16">
        <v>53</v>
      </c>
      <c r="H64" s="11">
        <v>3</v>
      </c>
      <c r="I64" s="38">
        <f>G64*100 - H64*250</f>
        <v>4550</v>
      </c>
    </row>
    <row r="65" spans="1:9" x14ac:dyDescent="0.3">
      <c r="A65" s="26">
        <v>62</v>
      </c>
      <c r="B65" s="17"/>
      <c r="C65" s="10" t="s">
        <v>80</v>
      </c>
      <c r="D65" s="10" t="s">
        <v>37</v>
      </c>
      <c r="E65" s="11" t="s">
        <v>10</v>
      </c>
      <c r="F65" s="11" t="s">
        <v>13</v>
      </c>
      <c r="G65" s="1">
        <v>82</v>
      </c>
      <c r="H65" s="1">
        <v>15</v>
      </c>
      <c r="I65" s="37">
        <v>4450</v>
      </c>
    </row>
    <row r="66" spans="1:9" x14ac:dyDescent="0.3">
      <c r="A66" s="9">
        <v>63</v>
      </c>
      <c r="B66" s="17"/>
      <c r="C66" s="20" t="s">
        <v>30</v>
      </c>
      <c r="D66" s="20" t="s">
        <v>106</v>
      </c>
      <c r="E66" s="1" t="s">
        <v>12</v>
      </c>
      <c r="F66" s="1" t="s">
        <v>107</v>
      </c>
      <c r="G66" s="1">
        <v>80</v>
      </c>
      <c r="H66" s="1">
        <v>16</v>
      </c>
      <c r="I66" s="38">
        <v>4000</v>
      </c>
    </row>
    <row r="67" spans="1:9" x14ac:dyDescent="0.3">
      <c r="A67" s="26">
        <v>64</v>
      </c>
      <c r="B67" s="17"/>
      <c r="C67" s="20" t="s">
        <v>27</v>
      </c>
      <c r="D67" s="20" t="s">
        <v>106</v>
      </c>
      <c r="E67" s="1" t="s">
        <v>12</v>
      </c>
      <c r="F67" s="1" t="s">
        <v>107</v>
      </c>
      <c r="G67" s="1">
        <v>69</v>
      </c>
      <c r="H67" s="1">
        <v>12</v>
      </c>
      <c r="I67" s="38">
        <v>3900</v>
      </c>
    </row>
    <row r="68" spans="1:9" x14ac:dyDescent="0.3">
      <c r="A68" s="66">
        <v>65</v>
      </c>
      <c r="B68" s="28"/>
      <c r="C68" s="27" t="s">
        <v>119</v>
      </c>
      <c r="D68" s="27" t="s">
        <v>114</v>
      </c>
      <c r="E68" s="67" t="s">
        <v>6</v>
      </c>
      <c r="F68" s="67" t="s">
        <v>60</v>
      </c>
      <c r="G68" s="73">
        <v>94</v>
      </c>
      <c r="H68" s="67">
        <v>22</v>
      </c>
      <c r="I68" s="68">
        <f>G68*100 - H68*250</f>
        <v>3900</v>
      </c>
    </row>
    <row r="69" spans="1:9" x14ac:dyDescent="0.3">
      <c r="A69" s="26">
        <v>66</v>
      </c>
      <c r="B69" s="17"/>
      <c r="C69" s="20" t="s">
        <v>108</v>
      </c>
      <c r="D69" s="20" t="s">
        <v>97</v>
      </c>
      <c r="E69" s="1" t="s">
        <v>12</v>
      </c>
      <c r="F69" s="1" t="s">
        <v>102</v>
      </c>
      <c r="G69" s="1">
        <v>68</v>
      </c>
      <c r="H69" s="1">
        <v>12</v>
      </c>
      <c r="I69" s="38">
        <v>3800</v>
      </c>
    </row>
    <row r="70" spans="1:9" x14ac:dyDescent="0.3">
      <c r="A70" s="9">
        <v>67</v>
      </c>
      <c r="B70" s="17"/>
      <c r="C70" s="17" t="s">
        <v>68</v>
      </c>
      <c r="D70" s="15" t="s">
        <v>8</v>
      </c>
      <c r="E70" s="22" t="s">
        <v>1</v>
      </c>
      <c r="F70" s="11" t="s">
        <v>61</v>
      </c>
      <c r="G70" s="14">
        <v>102</v>
      </c>
      <c r="H70" s="14">
        <v>27</v>
      </c>
      <c r="I70" s="38">
        <f>G70*100 - H70*250</f>
        <v>3450</v>
      </c>
    </row>
    <row r="71" spans="1:9" x14ac:dyDescent="0.3">
      <c r="A71" s="26">
        <v>68</v>
      </c>
      <c r="B71" s="17"/>
      <c r="C71" s="10" t="s">
        <v>81</v>
      </c>
      <c r="D71" s="10" t="s">
        <v>37</v>
      </c>
      <c r="E71" s="11" t="s">
        <v>4</v>
      </c>
      <c r="F71" s="11" t="s">
        <v>13</v>
      </c>
      <c r="G71" s="1">
        <v>65</v>
      </c>
      <c r="H71" s="1">
        <v>16</v>
      </c>
      <c r="I71" s="38">
        <v>2500</v>
      </c>
    </row>
    <row r="72" spans="1:9" x14ac:dyDescent="0.3">
      <c r="A72" s="9">
        <v>69</v>
      </c>
      <c r="B72" s="17"/>
      <c r="C72" s="17" t="s">
        <v>69</v>
      </c>
      <c r="D72" s="15" t="s">
        <v>8</v>
      </c>
      <c r="E72" s="22" t="s">
        <v>4</v>
      </c>
      <c r="F72" s="11" t="s">
        <v>61</v>
      </c>
      <c r="G72" s="14">
        <v>62</v>
      </c>
      <c r="H72" s="14">
        <v>16</v>
      </c>
      <c r="I72" s="38">
        <f>G72*100 - H72*250</f>
        <v>2200</v>
      </c>
    </row>
    <row r="73" spans="1:9" x14ac:dyDescent="0.3">
      <c r="A73" s="26">
        <v>70</v>
      </c>
      <c r="B73" s="17"/>
      <c r="C73" s="10" t="s">
        <v>120</v>
      </c>
      <c r="D73" s="10" t="s">
        <v>121</v>
      </c>
      <c r="E73" s="11" t="s">
        <v>6</v>
      </c>
      <c r="F73" s="72" t="s">
        <v>123</v>
      </c>
      <c r="G73" s="16">
        <v>61</v>
      </c>
      <c r="H73" s="11">
        <v>18</v>
      </c>
      <c r="I73" s="38">
        <f>G73*100 - H73*250</f>
        <v>1600</v>
      </c>
    </row>
    <row r="74" spans="1:9" ht="15" thickBot="1" x14ac:dyDescent="0.35">
      <c r="A74" s="69">
        <v>71</v>
      </c>
      <c r="B74" s="70"/>
      <c r="C74" s="18" t="s">
        <v>70</v>
      </c>
      <c r="D74" s="23" t="s">
        <v>8</v>
      </c>
      <c r="E74" s="24" t="s">
        <v>4</v>
      </c>
      <c r="F74" s="12" t="s">
        <v>61</v>
      </c>
      <c r="G74" s="13">
        <v>52</v>
      </c>
      <c r="H74" s="13">
        <v>19</v>
      </c>
      <c r="I74" s="71">
        <f>G74*100 - H74*250</f>
        <v>450</v>
      </c>
    </row>
  </sheetData>
  <sortState xmlns:xlrd2="http://schemas.microsoft.com/office/spreadsheetml/2017/richdata2" ref="C11:I74">
    <sortCondition descending="1" ref="I11:I74"/>
  </sortState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balkovamaj@gmail.com</dc:creator>
  <cp:lastModifiedBy>Alžbeta Balková</cp:lastModifiedBy>
  <dcterms:created xsi:type="dcterms:W3CDTF">2023-02-08T13:47:09Z</dcterms:created>
  <dcterms:modified xsi:type="dcterms:W3CDTF">2025-02-06T18:06:08Z</dcterms:modified>
</cp:coreProperties>
</file>