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F:\UTX a Wordprocessing školské kolo\Kraj Slovensko Svet\Slovensko\SIP CK 2024 Prievidza\Postupové tabuľky\"/>
    </mc:Choice>
  </mc:AlternateContent>
  <xr:revisionPtr revIDLastSave="0" documentId="13_ncr:1_{1CB69474-B569-4542-9BF4-42AC6552BA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" l="1"/>
  <c r="I68" i="1"/>
  <c r="I67" i="1"/>
  <c r="I66" i="1"/>
  <c r="I61" i="1"/>
  <c r="I43" i="1"/>
  <c r="I37" i="1"/>
  <c r="I31" i="1"/>
  <c r="I10" i="1"/>
  <c r="I47" i="1"/>
  <c r="I70" i="1"/>
  <c r="I62" i="1"/>
  <c r="I60" i="1"/>
  <c r="I59" i="1"/>
  <c r="I55" i="1"/>
  <c r="I49" i="1"/>
  <c r="I46" i="1"/>
  <c r="I42" i="1"/>
  <c r="I29" i="1"/>
  <c r="I23" i="1"/>
  <c r="I22" i="1"/>
  <c r="I13" i="1"/>
  <c r="I5" i="1"/>
  <c r="I3" i="1" l="1"/>
  <c r="I73" i="1"/>
  <c r="I71" i="1"/>
  <c r="I63" i="1"/>
  <c r="I58" i="1"/>
  <c r="I53" i="1"/>
  <c r="I52" i="1"/>
  <c r="I48" i="1"/>
  <c r="I45" i="1"/>
  <c r="I41" i="1"/>
  <c r="I40" i="1"/>
  <c r="I36" i="1"/>
  <c r="I35" i="1"/>
  <c r="I27" i="1"/>
  <c r="I21" i="1"/>
  <c r="I17" i="1"/>
  <c r="I16" i="1"/>
  <c r="I15" i="1"/>
  <c r="I14" i="1"/>
  <c r="I6" i="1"/>
</calcChain>
</file>

<file path=xl/sharedStrings.xml><?xml version="1.0" encoding="utf-8"?>
<sst xmlns="http://schemas.openxmlformats.org/spreadsheetml/2006/main" count="304" uniqueCount="116">
  <si>
    <t>Martin Dianiška</t>
  </si>
  <si>
    <t>3.</t>
  </si>
  <si>
    <t>KSK</t>
  </si>
  <si>
    <t>Dominika Tóbisová</t>
  </si>
  <si>
    <t>2.</t>
  </si>
  <si>
    <t>5.</t>
  </si>
  <si>
    <t>Dávid Jozef Hajdu</t>
  </si>
  <si>
    <t>4.</t>
  </si>
  <si>
    <t>Leonard Garguš</t>
  </si>
  <si>
    <t>Tímea Kissimonová</t>
  </si>
  <si>
    <t>Obchodná akadémia M. Hodžu, M. Rázusa 1 , 911 29 Trenčín</t>
  </si>
  <si>
    <t>Obchodná akadémia Prievidza, F. Madvu 2, 971 29 Prievidza</t>
  </si>
  <si>
    <t>1.</t>
  </si>
  <si>
    <t>TSK</t>
  </si>
  <si>
    <t>OA Šurany</t>
  </si>
  <si>
    <t>NSK</t>
  </si>
  <si>
    <t>OA Levice</t>
  </si>
  <si>
    <t>OA Dudova, Bratislava</t>
  </si>
  <si>
    <t>BSK</t>
  </si>
  <si>
    <t>Laura Baranová</t>
  </si>
  <si>
    <t>Poradové číslo</t>
  </si>
  <si>
    <t>Meno a priezvisko</t>
  </si>
  <si>
    <t>Názov školy</t>
  </si>
  <si>
    <t>Ročník</t>
  </si>
  <si>
    <t>Kraj</t>
  </si>
  <si>
    <t>Počet korektúr</t>
  </si>
  <si>
    <t>Počet chýb</t>
  </si>
  <si>
    <t>Počet bodov</t>
  </si>
  <si>
    <t>Postupová tabuľka kategória - úprava textu</t>
  </si>
  <si>
    <t>postupujúci</t>
  </si>
  <si>
    <t>náhradníci</t>
  </si>
  <si>
    <t>Lenka Velčická</t>
  </si>
  <si>
    <t>Krajský víťaz</t>
  </si>
  <si>
    <t>Ema Stankovičová</t>
  </si>
  <si>
    <t>Tamara Rajová</t>
  </si>
  <si>
    <t>Aneta Matušková</t>
  </si>
  <si>
    <t>Terézia Bubeníková</t>
  </si>
  <si>
    <t>Bernadett Petrášová</t>
  </si>
  <si>
    <t>Saša Grznárová</t>
  </si>
  <si>
    <t>SŠ,o.z.OA Nové Zámky</t>
  </si>
  <si>
    <t>OA Nitra</t>
  </si>
  <si>
    <t>Obchodná akadémia, Akademika Hronca 8, Rožňava</t>
  </si>
  <si>
    <t xml:space="preserve">4. </t>
  </si>
  <si>
    <t>Adriana Ambrúžová</t>
  </si>
  <si>
    <t>Ján Horvát</t>
  </si>
  <si>
    <t>Martina Pervanová</t>
  </si>
  <si>
    <t>Martina Černická</t>
  </si>
  <si>
    <t>Diana Slobodová</t>
  </si>
  <si>
    <t>OA Nevädzová , Bratislava</t>
  </si>
  <si>
    <t>Ella Szabóová</t>
  </si>
  <si>
    <t>Daria Zinchenko</t>
  </si>
  <si>
    <t>Alexandra Púčková</t>
  </si>
  <si>
    <t>Strmenský Ctibor Karol</t>
  </si>
  <si>
    <t>Dobošová Patrícia</t>
  </si>
  <si>
    <t>Reginová Sophia</t>
  </si>
  <si>
    <t>Ježíková Ivana</t>
  </si>
  <si>
    <t>Moravec Vojtěch</t>
  </si>
  <si>
    <t>Krško Tomáš</t>
  </si>
  <si>
    <t>Žiklová Lucia</t>
  </si>
  <si>
    <t>Višvaderová Petra</t>
  </si>
  <si>
    <t>Habánik Martin</t>
  </si>
  <si>
    <t>Šmelcerová Emma</t>
  </si>
  <si>
    <t>Igazová Natália</t>
  </si>
  <si>
    <t>Nechalová Andrea</t>
  </si>
  <si>
    <t>Žáčiková Nikola</t>
  </si>
  <si>
    <t>Rybianska Sabína</t>
  </si>
  <si>
    <t>Kardoš Jakub</t>
  </si>
  <si>
    <t>Čokina Vladimír</t>
  </si>
  <si>
    <t>Michalička Ľubomír</t>
  </si>
  <si>
    <t>Šír Gabriel</t>
  </si>
  <si>
    <t>Bogdalíková Lívia</t>
  </si>
  <si>
    <t>Obchodná akadémia, Jesenského 259/6, 017 44 Považská Bystrica</t>
  </si>
  <si>
    <t>Ján Buša</t>
  </si>
  <si>
    <t>ŽSK</t>
  </si>
  <si>
    <t>SOŠ polytechnická, Jelšavská 404, Dolný Kubín-Kňažia</t>
  </si>
  <si>
    <t>Kristína Potomová</t>
  </si>
  <si>
    <t>Spojená škola, Centrálna 464, 089 01 Svidník</t>
  </si>
  <si>
    <t>PSK</t>
  </si>
  <si>
    <t>Karolína Kočanová</t>
  </si>
  <si>
    <t>Obchodná akadémia, Komenského 1, 066 01 Humenné</t>
  </si>
  <si>
    <t>Júlia Jankurová</t>
  </si>
  <si>
    <t>Obchodná akadémia, Murgašova 94, 058 01 Poprad</t>
  </si>
  <si>
    <t>Lívia Kolcunová</t>
  </si>
  <si>
    <t>Anna Hudačeková</t>
  </si>
  <si>
    <t>Lea Nemcová</t>
  </si>
  <si>
    <t>Michaela Maťašová</t>
  </si>
  <si>
    <t>Sofia Laura Gombitová</t>
  </si>
  <si>
    <t>Karin Lukáčová</t>
  </si>
  <si>
    <t>Daniela Murínová</t>
  </si>
  <si>
    <t>Klaudia Kridlová</t>
  </si>
  <si>
    <t>Nina Oravcová</t>
  </si>
  <si>
    <t>Sára Pavličková</t>
  </si>
  <si>
    <t>TTSK</t>
  </si>
  <si>
    <t>Obchodná akadémia, Dlhá 256/10, Senica</t>
  </si>
  <si>
    <t>Tereza Hlúchová</t>
  </si>
  <si>
    <t>Obchodná akadémia, Mládežnícka 158/5, Sereď</t>
  </si>
  <si>
    <t>Žaneta Pusztakürtiová</t>
  </si>
  <si>
    <t>Lucia Palanská</t>
  </si>
  <si>
    <t>Lucia Ladovičová</t>
  </si>
  <si>
    <t>Vanessa Hladíková</t>
  </si>
  <si>
    <t>Laura Cingelová</t>
  </si>
  <si>
    <t>Tamara Drinková</t>
  </si>
  <si>
    <t>BBSK</t>
  </si>
  <si>
    <t>Simona Brezovická</t>
  </si>
  <si>
    <t>Obchodná akadémia - KA, Rim. Sobota</t>
  </si>
  <si>
    <t>Petronela Václaviková</t>
  </si>
  <si>
    <t>Natália Liptáková</t>
  </si>
  <si>
    <t>Štefánia Juhászová</t>
  </si>
  <si>
    <t>Miroslav Detvan</t>
  </si>
  <si>
    <t>Erik Leonard Gombár</t>
  </si>
  <si>
    <t>Kristína Kubaliaková</t>
  </si>
  <si>
    <t>Matej Haráni</t>
  </si>
  <si>
    <t>Veronika Perenčayová</t>
  </si>
  <si>
    <t>EGT, Tisovec</t>
  </si>
  <si>
    <t>Obchodná akadémia, Lučenec</t>
  </si>
  <si>
    <t>Biskupský úrad ZV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</si>
</sst>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112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0" xfId="0" applyFill="1"/>
    <xf numFmtId="0" fontId="0" fillId="2" borderId="4" xfId="0" applyFill="1" applyBorder="1" applyAlignment="1">
      <alignment horizontal="center"/>
    </xf>
    <xf numFmtId="0" fontId="0" fillId="3" borderId="0" xfId="0" applyFill="1"/>
    <xf numFmtId="0" fontId="0" fillId="2" borderId="1" xfId="0" applyFill="1" applyBorder="1" applyAlignment="1">
      <alignment vertic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0" fillId="2" borderId="12" xfId="0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164" fontId="0" fillId="2" borderId="21" xfId="2" applyNumberFormat="1" applyFont="1" applyFill="1" applyBorder="1" applyAlignment="1">
      <alignment horizontal="center" vertical="center"/>
    </xf>
    <xf numFmtId="164" fontId="0" fillId="2" borderId="16" xfId="2" applyNumberFormat="1" applyFont="1" applyFill="1" applyBorder="1" applyAlignment="1">
      <alignment horizontal="center" vertical="center"/>
    </xf>
    <xf numFmtId="0" fontId="0" fillId="2" borderId="14" xfId="0" applyFill="1" applyBorder="1"/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0" fillId="0" borderId="14" xfId="0" applyBorder="1"/>
    <xf numFmtId="164" fontId="0" fillId="0" borderId="16" xfId="2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center"/>
    </xf>
    <xf numFmtId="164" fontId="0" fillId="2" borderId="19" xfId="2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164" fontId="0" fillId="0" borderId="27" xfId="2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0" fillId="2" borderId="26" xfId="0" applyFill="1" applyBorder="1" applyAlignment="1">
      <alignment vertical="center"/>
    </xf>
    <xf numFmtId="0" fontId="0" fillId="2" borderId="26" xfId="0" applyFill="1" applyBorder="1" applyAlignment="1">
      <alignment vertical="center" wrapText="1"/>
    </xf>
    <xf numFmtId="0" fontId="0" fillId="2" borderId="26" xfId="0" applyFill="1" applyBorder="1" applyAlignment="1">
      <alignment horizontal="center" vertical="center"/>
    </xf>
    <xf numFmtId="3" fontId="0" fillId="2" borderId="26" xfId="0" applyNumberForma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0" fillId="2" borderId="18" xfId="0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2" fillId="2" borderId="24" xfId="0" applyFont="1" applyFill="1" applyBorder="1" applyAlignment="1">
      <alignment horizontal="center"/>
    </xf>
    <xf numFmtId="0" fontId="0" fillId="2" borderId="24" xfId="0" applyFill="1" applyBorder="1" applyAlignment="1">
      <alignment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/>
    </xf>
    <xf numFmtId="164" fontId="0" fillId="2" borderId="25" xfId="2" applyNumberFormat="1" applyFont="1" applyFill="1" applyBorder="1" applyAlignment="1">
      <alignment horizontal="center" vertical="center"/>
    </xf>
    <xf numFmtId="0" fontId="0" fillId="2" borderId="26" xfId="0" applyFill="1" applyBorder="1"/>
    <xf numFmtId="0" fontId="8" fillId="2" borderId="26" xfId="0" applyFont="1" applyFill="1" applyBorder="1" applyAlignment="1">
      <alignment vertical="center" wrapText="1"/>
    </xf>
    <xf numFmtId="164" fontId="0" fillId="2" borderId="27" xfId="2" applyNumberFormat="1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/>
    </xf>
    <xf numFmtId="0" fontId="0" fillId="2" borderId="11" xfId="0" applyFill="1" applyBorder="1"/>
    <xf numFmtId="0" fontId="8" fillId="2" borderId="1" xfId="0" applyFont="1" applyFill="1" applyBorder="1" applyAlignment="1">
      <alignment vertical="center" wrapText="1"/>
    </xf>
    <xf numFmtId="3" fontId="0" fillId="2" borderId="1" xfId="0" applyNumberFormat="1" applyFill="1" applyBorder="1" applyAlignment="1">
      <alignment horizontal="center" vertical="center"/>
    </xf>
    <xf numFmtId="164" fontId="0" fillId="2" borderId="15" xfId="2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164" fontId="0" fillId="3" borderId="15" xfId="2" applyNumberFormat="1" applyFont="1" applyFill="1" applyBorder="1" applyAlignment="1">
      <alignment horizontal="center" vertical="center"/>
    </xf>
    <xf numFmtId="0" fontId="0" fillId="3" borderId="13" xfId="0" applyFill="1" applyBorder="1" applyAlignment="1">
      <alignment horizontal="left" vertical="center"/>
    </xf>
    <xf numFmtId="0" fontId="7" fillId="3" borderId="13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0" fillId="0" borderId="28" xfId="0" applyBorder="1" applyAlignment="1">
      <alignment vertical="center"/>
    </xf>
    <xf numFmtId="0" fontId="8" fillId="4" borderId="14" xfId="0" applyFont="1" applyFill="1" applyBorder="1" applyAlignment="1">
      <alignment vertical="center" wrapText="1"/>
    </xf>
    <xf numFmtId="0" fontId="0" fillId="0" borderId="28" xfId="0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0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164" fontId="0" fillId="0" borderId="31" xfId="2" applyNumberFormat="1" applyFon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7" fillId="0" borderId="30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center" vertical="center"/>
    </xf>
    <xf numFmtId="0" fontId="0" fillId="0" borderId="30" xfId="0" applyBorder="1" applyAlignment="1">
      <alignment vertical="center" wrapText="1"/>
    </xf>
    <xf numFmtId="3" fontId="0" fillId="0" borderId="30" xfId="0" applyNumberFormat="1" applyBorder="1" applyAlignment="1">
      <alignment horizontal="center" vertical="center"/>
    </xf>
    <xf numFmtId="0" fontId="8" fillId="4" borderId="30" xfId="0" applyFont="1" applyFill="1" applyBorder="1" applyAlignment="1">
      <alignment vertical="center" wrapText="1"/>
    </xf>
    <xf numFmtId="0" fontId="0" fillId="0" borderId="30" xfId="0" applyBorder="1"/>
    <xf numFmtId="0" fontId="0" fillId="0" borderId="30" xfId="0" applyFont="1" applyBorder="1" applyAlignment="1">
      <alignment vertical="center"/>
    </xf>
    <xf numFmtId="0" fontId="0" fillId="0" borderId="30" xfId="0" applyFont="1" applyBorder="1" applyAlignment="1">
      <alignment horizontal="center" vertical="center"/>
    </xf>
    <xf numFmtId="0" fontId="6" fillId="0" borderId="30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7" fillId="0" borderId="30" xfId="0" applyFont="1" applyBorder="1" applyAlignment="1">
      <alignment horizontal="center" vertical="center" wrapText="1"/>
    </xf>
    <xf numFmtId="164" fontId="0" fillId="0" borderId="31" xfId="2" applyNumberFormat="1" applyFont="1" applyFill="1" applyBorder="1" applyAlignment="1">
      <alignment horizontal="center" vertical="center"/>
    </xf>
    <xf numFmtId="0" fontId="1" fillId="0" borderId="30" xfId="1" applyBorder="1" applyAlignment="1">
      <alignment vertical="center"/>
    </xf>
    <xf numFmtId="0" fontId="1" fillId="0" borderId="30" xfId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3" xfId="0" applyBorder="1"/>
    <xf numFmtId="0" fontId="0" fillId="0" borderId="33" xfId="0" applyBorder="1" applyAlignment="1">
      <alignment horizontal="left" vertical="center"/>
    </xf>
    <xf numFmtId="0" fontId="7" fillId="0" borderId="33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164" fontId="0" fillId="0" borderId="34" xfId="2" applyNumberFormat="1" applyFont="1" applyBorder="1" applyAlignment="1">
      <alignment horizontal="center" vertical="center"/>
    </xf>
  </cellXfs>
  <cellStyles count="3">
    <cellStyle name="Čiarka" xfId="2" builtinId="3"/>
    <cellStyle name="Excel Built-in Normal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"/>
  <sheetViews>
    <sheetView tabSelected="1" workbookViewId="0">
      <selection activeCell="G27" sqref="G27"/>
    </sheetView>
  </sheetViews>
  <sheetFormatPr defaultRowHeight="15" x14ac:dyDescent="0.25"/>
  <cols>
    <col min="3" max="3" width="26.5703125" customWidth="1"/>
    <col min="4" max="4" width="64.42578125" bestFit="1" customWidth="1"/>
    <col min="5" max="5" width="10.42578125" style="12" customWidth="1"/>
    <col min="6" max="6" width="17" style="12" bestFit="1" customWidth="1"/>
    <col min="7" max="7" width="12.42578125" style="12" customWidth="1"/>
    <col min="8" max="8" width="9.85546875" style="12" customWidth="1"/>
    <col min="9" max="9" width="11.85546875" style="12" customWidth="1"/>
  </cols>
  <sheetData>
    <row r="1" spans="1:12" ht="33.6" customHeight="1" thickBot="1" x14ac:dyDescent="0.3">
      <c r="A1" s="37" t="s">
        <v>28</v>
      </c>
      <c r="B1" s="37"/>
      <c r="C1" s="37"/>
      <c r="D1" s="37"/>
      <c r="E1" s="37"/>
      <c r="F1" s="37"/>
      <c r="G1" s="37"/>
      <c r="H1" s="37"/>
      <c r="I1" s="37"/>
    </row>
    <row r="2" spans="1:12" ht="30.75" thickBot="1" x14ac:dyDescent="0.3">
      <c r="A2" s="1" t="s">
        <v>20</v>
      </c>
      <c r="B2" s="4" t="s">
        <v>32</v>
      </c>
      <c r="C2" s="2" t="s">
        <v>21</v>
      </c>
      <c r="D2" s="2" t="s">
        <v>22</v>
      </c>
      <c r="E2" s="2" t="s">
        <v>23</v>
      </c>
      <c r="F2" s="2" t="s">
        <v>24</v>
      </c>
      <c r="G2" s="2" t="s">
        <v>25</v>
      </c>
      <c r="H2" s="2" t="s">
        <v>26</v>
      </c>
      <c r="I2" s="3" t="s">
        <v>27</v>
      </c>
    </row>
    <row r="3" spans="1:12" ht="15.75" thickBot="1" x14ac:dyDescent="0.3">
      <c r="A3" s="26"/>
      <c r="B3" s="27" t="s">
        <v>73</v>
      </c>
      <c r="C3" s="22" t="s">
        <v>72</v>
      </c>
      <c r="D3" s="28" t="s">
        <v>74</v>
      </c>
      <c r="E3" s="18" t="s">
        <v>1</v>
      </c>
      <c r="F3" s="18" t="s">
        <v>73</v>
      </c>
      <c r="G3" s="19">
        <v>73</v>
      </c>
      <c r="H3" s="18">
        <v>2</v>
      </c>
      <c r="I3" s="29">
        <f>G3*100 - H3*250</f>
        <v>6800</v>
      </c>
    </row>
    <row r="4" spans="1:12" x14ac:dyDescent="0.25">
      <c r="A4" s="7">
        <v>1</v>
      </c>
      <c r="B4" s="39" t="s">
        <v>2</v>
      </c>
      <c r="C4" s="13" t="s">
        <v>6</v>
      </c>
      <c r="D4" s="14" t="s">
        <v>41</v>
      </c>
      <c r="E4" s="5" t="s">
        <v>5</v>
      </c>
      <c r="F4" s="5" t="s">
        <v>2</v>
      </c>
      <c r="G4" s="5">
        <v>112</v>
      </c>
      <c r="H4" s="5">
        <v>5</v>
      </c>
      <c r="I4" s="23">
        <v>9950</v>
      </c>
      <c r="K4" s="8"/>
      <c r="L4" t="s">
        <v>29</v>
      </c>
    </row>
    <row r="5" spans="1:12" x14ac:dyDescent="0.25">
      <c r="A5" s="9">
        <v>2</v>
      </c>
      <c r="B5" s="34" t="s">
        <v>77</v>
      </c>
      <c r="C5" s="40" t="s">
        <v>75</v>
      </c>
      <c r="D5" s="41" t="s">
        <v>76</v>
      </c>
      <c r="E5" s="42" t="s">
        <v>1</v>
      </c>
      <c r="F5" s="42" t="s">
        <v>77</v>
      </c>
      <c r="G5" s="43">
        <v>103</v>
      </c>
      <c r="H5" s="42">
        <v>2</v>
      </c>
      <c r="I5" s="24">
        <f>G5*100 - H5*250</f>
        <v>9800</v>
      </c>
      <c r="K5" s="10"/>
      <c r="L5" t="s">
        <v>30</v>
      </c>
    </row>
    <row r="6" spans="1:12" x14ac:dyDescent="0.25">
      <c r="A6" s="9">
        <v>3</v>
      </c>
      <c r="B6" s="34" t="s">
        <v>13</v>
      </c>
      <c r="C6" s="20" t="s">
        <v>52</v>
      </c>
      <c r="D6" s="44" t="s">
        <v>10</v>
      </c>
      <c r="E6" s="45" t="s">
        <v>4</v>
      </c>
      <c r="F6" s="45" t="s">
        <v>13</v>
      </c>
      <c r="G6" s="33">
        <v>112</v>
      </c>
      <c r="H6" s="33">
        <v>7</v>
      </c>
      <c r="I6" s="24">
        <f>G6*100 - H6*250</f>
        <v>9450</v>
      </c>
    </row>
    <row r="7" spans="1:12" x14ac:dyDescent="0.25">
      <c r="A7" s="9">
        <v>4</v>
      </c>
      <c r="B7" s="34" t="s">
        <v>18</v>
      </c>
      <c r="C7" s="46" t="s">
        <v>47</v>
      </c>
      <c r="D7" s="46" t="s">
        <v>48</v>
      </c>
      <c r="E7" s="45" t="s">
        <v>4</v>
      </c>
      <c r="F7" s="45" t="s">
        <v>18</v>
      </c>
      <c r="G7" s="47">
        <v>90</v>
      </c>
      <c r="H7" s="47">
        <v>0</v>
      </c>
      <c r="I7" s="24">
        <v>9000</v>
      </c>
    </row>
    <row r="8" spans="1:12" x14ac:dyDescent="0.25">
      <c r="A8" s="9">
        <v>5</v>
      </c>
      <c r="B8" s="48" t="s">
        <v>15</v>
      </c>
      <c r="C8" s="30" t="s">
        <v>31</v>
      </c>
      <c r="D8" s="49" t="s">
        <v>14</v>
      </c>
      <c r="E8" s="17" t="s">
        <v>1</v>
      </c>
      <c r="F8" s="17" t="s">
        <v>15</v>
      </c>
      <c r="G8" s="31">
        <v>99</v>
      </c>
      <c r="H8" s="31">
        <v>4</v>
      </c>
      <c r="I8" s="32">
        <v>8900</v>
      </c>
    </row>
    <row r="9" spans="1:12" x14ac:dyDescent="0.25">
      <c r="A9" s="9">
        <v>6</v>
      </c>
      <c r="B9" s="34" t="s">
        <v>92</v>
      </c>
      <c r="C9" s="25" t="s">
        <v>94</v>
      </c>
      <c r="D9" s="25" t="s">
        <v>93</v>
      </c>
      <c r="E9" s="33" t="s">
        <v>1</v>
      </c>
      <c r="F9" s="33" t="s">
        <v>92</v>
      </c>
      <c r="G9" s="33">
        <v>113</v>
      </c>
      <c r="H9" s="33">
        <v>11</v>
      </c>
      <c r="I9" s="32">
        <v>8550</v>
      </c>
    </row>
    <row r="10" spans="1:12" ht="15.75" thickBot="1" x14ac:dyDescent="0.3">
      <c r="A10" s="16">
        <v>7</v>
      </c>
      <c r="B10" s="50" t="s">
        <v>102</v>
      </c>
      <c r="C10" s="51" t="s">
        <v>103</v>
      </c>
      <c r="D10" s="51" t="s">
        <v>104</v>
      </c>
      <c r="E10" s="52" t="s">
        <v>1</v>
      </c>
      <c r="F10" s="52" t="s">
        <v>102</v>
      </c>
      <c r="G10" s="53">
        <v>92</v>
      </c>
      <c r="H10" s="53">
        <v>3</v>
      </c>
      <c r="I10" s="54">
        <f t="shared" ref="I10" si="0">G10*100 - H10*250</f>
        <v>8450</v>
      </c>
    </row>
    <row r="11" spans="1:12" x14ac:dyDescent="0.25">
      <c r="A11" s="7">
        <v>8</v>
      </c>
      <c r="B11" s="55"/>
      <c r="C11" s="40" t="s">
        <v>8</v>
      </c>
      <c r="D11" s="56" t="s">
        <v>41</v>
      </c>
      <c r="E11" s="42" t="s">
        <v>1</v>
      </c>
      <c r="F11" s="42" t="s">
        <v>2</v>
      </c>
      <c r="G11" s="43">
        <v>105</v>
      </c>
      <c r="H11" s="42">
        <v>3</v>
      </c>
      <c r="I11" s="57">
        <v>9750</v>
      </c>
    </row>
    <row r="12" spans="1:12" x14ac:dyDescent="0.25">
      <c r="A12" s="58">
        <v>9</v>
      </c>
      <c r="B12" s="59"/>
      <c r="C12" s="11" t="s">
        <v>3</v>
      </c>
      <c r="D12" s="60" t="s">
        <v>41</v>
      </c>
      <c r="E12" s="6" t="s">
        <v>1</v>
      </c>
      <c r="F12" s="6" t="s">
        <v>2</v>
      </c>
      <c r="G12" s="61">
        <v>99</v>
      </c>
      <c r="H12" s="6">
        <v>2</v>
      </c>
      <c r="I12" s="62">
        <v>9400</v>
      </c>
    </row>
    <row r="13" spans="1:12" x14ac:dyDescent="0.25">
      <c r="A13" s="9">
        <v>10</v>
      </c>
      <c r="B13" s="63"/>
      <c r="C13" s="11" t="s">
        <v>78</v>
      </c>
      <c r="D13" s="64" t="s">
        <v>79</v>
      </c>
      <c r="E13" s="6" t="s">
        <v>4</v>
      </c>
      <c r="F13" s="6" t="s">
        <v>77</v>
      </c>
      <c r="G13" s="61">
        <v>93</v>
      </c>
      <c r="H13" s="6">
        <v>0</v>
      </c>
      <c r="I13" s="62">
        <f>G13*100 - H13*250</f>
        <v>9300</v>
      </c>
    </row>
    <row r="14" spans="1:12" x14ac:dyDescent="0.25">
      <c r="A14" s="9">
        <v>11</v>
      </c>
      <c r="B14" s="63"/>
      <c r="C14" s="65" t="s">
        <v>53</v>
      </c>
      <c r="D14" s="21" t="s">
        <v>10</v>
      </c>
      <c r="E14" s="66" t="s">
        <v>5</v>
      </c>
      <c r="F14" s="6" t="s">
        <v>13</v>
      </c>
      <c r="G14" s="15">
        <v>94</v>
      </c>
      <c r="H14" s="15">
        <v>1</v>
      </c>
      <c r="I14" s="62">
        <f>G14*100 - H14*250</f>
        <v>9150</v>
      </c>
    </row>
    <row r="15" spans="1:12" x14ac:dyDescent="0.25">
      <c r="A15" s="9">
        <v>12</v>
      </c>
      <c r="B15" s="63"/>
      <c r="C15" s="65" t="s">
        <v>54</v>
      </c>
      <c r="D15" s="21" t="s">
        <v>11</v>
      </c>
      <c r="E15" s="67" t="s">
        <v>4</v>
      </c>
      <c r="F15" s="6" t="s">
        <v>13</v>
      </c>
      <c r="G15" s="15">
        <v>98</v>
      </c>
      <c r="H15" s="15">
        <v>3</v>
      </c>
      <c r="I15" s="62">
        <f>G15*100 - H15*250</f>
        <v>9050</v>
      </c>
    </row>
    <row r="16" spans="1:12" x14ac:dyDescent="0.25">
      <c r="A16" s="68">
        <v>13</v>
      </c>
      <c r="B16" s="69"/>
      <c r="C16" s="70" t="s">
        <v>55</v>
      </c>
      <c r="D16" s="71" t="s">
        <v>10</v>
      </c>
      <c r="E16" s="72" t="s">
        <v>5</v>
      </c>
      <c r="F16" s="73" t="s">
        <v>13</v>
      </c>
      <c r="G16" s="74">
        <v>108</v>
      </c>
      <c r="H16" s="74">
        <v>8</v>
      </c>
      <c r="I16" s="75">
        <f>G16*100 - H16*250</f>
        <v>8800</v>
      </c>
    </row>
    <row r="17" spans="1:9" x14ac:dyDescent="0.25">
      <c r="A17" s="68">
        <v>14</v>
      </c>
      <c r="B17" s="74"/>
      <c r="C17" s="76" t="s">
        <v>56</v>
      </c>
      <c r="D17" s="71" t="s">
        <v>10</v>
      </c>
      <c r="E17" s="77" t="s">
        <v>1</v>
      </c>
      <c r="F17" s="78" t="s">
        <v>13</v>
      </c>
      <c r="G17" s="79">
        <v>86</v>
      </c>
      <c r="H17" s="79">
        <v>0</v>
      </c>
      <c r="I17" s="75">
        <f>G17*100 - H17*250</f>
        <v>8600</v>
      </c>
    </row>
    <row r="18" spans="1:9" x14ac:dyDescent="0.25">
      <c r="A18" s="35">
        <v>15</v>
      </c>
      <c r="B18" s="36"/>
      <c r="C18" s="80" t="s">
        <v>0</v>
      </c>
      <c r="D18" s="81" t="s">
        <v>41</v>
      </c>
      <c r="E18" s="82" t="s">
        <v>42</v>
      </c>
      <c r="F18" s="82" t="s">
        <v>2</v>
      </c>
      <c r="G18" s="83">
        <v>100</v>
      </c>
      <c r="H18" s="82">
        <v>6</v>
      </c>
      <c r="I18" s="38">
        <v>8500</v>
      </c>
    </row>
    <row r="19" spans="1:9" x14ac:dyDescent="0.25">
      <c r="A19" s="84">
        <v>16</v>
      </c>
      <c r="B19" s="85"/>
      <c r="C19" s="86" t="s">
        <v>19</v>
      </c>
      <c r="D19" s="86" t="s">
        <v>17</v>
      </c>
      <c r="E19" s="87" t="s">
        <v>7</v>
      </c>
      <c r="F19" s="87" t="s">
        <v>18</v>
      </c>
      <c r="G19" s="85">
        <v>92</v>
      </c>
      <c r="H19" s="85">
        <v>3</v>
      </c>
      <c r="I19" s="88">
        <v>8450</v>
      </c>
    </row>
    <row r="20" spans="1:9" x14ac:dyDescent="0.25">
      <c r="A20" s="84">
        <v>17</v>
      </c>
      <c r="B20" s="85"/>
      <c r="C20" s="86" t="s">
        <v>49</v>
      </c>
      <c r="D20" s="86" t="s">
        <v>48</v>
      </c>
      <c r="E20" s="87" t="s">
        <v>4</v>
      </c>
      <c r="F20" s="87" t="s">
        <v>18</v>
      </c>
      <c r="G20" s="85">
        <v>84</v>
      </c>
      <c r="H20" s="85">
        <v>0</v>
      </c>
      <c r="I20" s="88">
        <v>8400</v>
      </c>
    </row>
    <row r="21" spans="1:9" x14ac:dyDescent="0.25">
      <c r="A21" s="84">
        <v>18</v>
      </c>
      <c r="B21" s="85"/>
      <c r="C21" s="89" t="s">
        <v>57</v>
      </c>
      <c r="D21" s="90" t="s">
        <v>11</v>
      </c>
      <c r="E21" s="91" t="s">
        <v>1</v>
      </c>
      <c r="F21" s="87" t="s">
        <v>13</v>
      </c>
      <c r="G21" s="85">
        <v>89</v>
      </c>
      <c r="H21" s="85">
        <v>2</v>
      </c>
      <c r="I21" s="88">
        <f>G21*100 - H21*250</f>
        <v>8400</v>
      </c>
    </row>
    <row r="22" spans="1:9" x14ac:dyDescent="0.25">
      <c r="A22" s="84">
        <v>19</v>
      </c>
      <c r="B22" s="85"/>
      <c r="C22" s="86" t="s">
        <v>80</v>
      </c>
      <c r="D22" s="92" t="s">
        <v>81</v>
      </c>
      <c r="E22" s="87" t="s">
        <v>1</v>
      </c>
      <c r="F22" s="87" t="s">
        <v>77</v>
      </c>
      <c r="G22" s="93">
        <v>89</v>
      </c>
      <c r="H22" s="87">
        <v>2</v>
      </c>
      <c r="I22" s="88">
        <f>G22*100 - H22*250</f>
        <v>8400</v>
      </c>
    </row>
    <row r="23" spans="1:9" x14ac:dyDescent="0.25">
      <c r="A23" s="84">
        <v>20</v>
      </c>
      <c r="B23" s="85"/>
      <c r="C23" s="86" t="s">
        <v>82</v>
      </c>
      <c r="D23" s="92" t="s">
        <v>81</v>
      </c>
      <c r="E23" s="87" t="s">
        <v>7</v>
      </c>
      <c r="F23" s="87" t="s">
        <v>77</v>
      </c>
      <c r="G23" s="93">
        <v>91</v>
      </c>
      <c r="H23" s="87">
        <v>3</v>
      </c>
      <c r="I23" s="88">
        <f>G23*100 - H23*250</f>
        <v>8350</v>
      </c>
    </row>
    <row r="24" spans="1:9" x14ac:dyDescent="0.25">
      <c r="A24" s="84">
        <v>21</v>
      </c>
      <c r="B24" s="85"/>
      <c r="C24" s="86" t="s">
        <v>43</v>
      </c>
      <c r="D24" s="94" t="s">
        <v>41</v>
      </c>
      <c r="E24" s="87" t="s">
        <v>4</v>
      </c>
      <c r="F24" s="87" t="s">
        <v>2</v>
      </c>
      <c r="G24" s="93">
        <v>107</v>
      </c>
      <c r="H24" s="87">
        <v>10</v>
      </c>
      <c r="I24" s="88">
        <v>8200</v>
      </c>
    </row>
    <row r="25" spans="1:9" x14ac:dyDescent="0.25">
      <c r="A25" s="84">
        <v>22</v>
      </c>
      <c r="B25" s="85"/>
      <c r="C25" s="86" t="s">
        <v>44</v>
      </c>
      <c r="D25" s="94" t="s">
        <v>41</v>
      </c>
      <c r="E25" s="87" t="s">
        <v>1</v>
      </c>
      <c r="F25" s="87" t="s">
        <v>2</v>
      </c>
      <c r="G25" s="93">
        <v>86</v>
      </c>
      <c r="H25" s="87">
        <v>2</v>
      </c>
      <c r="I25" s="88">
        <v>8100</v>
      </c>
    </row>
    <row r="26" spans="1:9" x14ac:dyDescent="0.25">
      <c r="A26" s="84">
        <v>23</v>
      </c>
      <c r="B26" s="85"/>
      <c r="C26" s="95" t="s">
        <v>96</v>
      </c>
      <c r="D26" s="95" t="s">
        <v>95</v>
      </c>
      <c r="E26" s="85" t="s">
        <v>7</v>
      </c>
      <c r="F26" s="85" t="s">
        <v>92</v>
      </c>
      <c r="G26" s="85">
        <v>88</v>
      </c>
      <c r="H26" s="85">
        <v>3</v>
      </c>
      <c r="I26" s="88">
        <v>8050</v>
      </c>
    </row>
    <row r="27" spans="1:9" x14ac:dyDescent="0.25">
      <c r="A27" s="84">
        <v>24</v>
      </c>
      <c r="B27" s="85"/>
      <c r="C27" s="89" t="s">
        <v>58</v>
      </c>
      <c r="D27" s="90" t="s">
        <v>11</v>
      </c>
      <c r="E27" s="91" t="s">
        <v>4</v>
      </c>
      <c r="F27" s="87" t="s">
        <v>13</v>
      </c>
      <c r="G27" s="85">
        <v>90</v>
      </c>
      <c r="H27" s="85">
        <v>4</v>
      </c>
      <c r="I27" s="88">
        <f>G27*100 - H27*250</f>
        <v>8000</v>
      </c>
    </row>
    <row r="28" spans="1:9" x14ac:dyDescent="0.25">
      <c r="A28" s="84">
        <v>25</v>
      </c>
      <c r="B28" s="85"/>
      <c r="C28" s="86" t="s">
        <v>45</v>
      </c>
      <c r="D28" s="94" t="s">
        <v>41</v>
      </c>
      <c r="E28" s="87" t="s">
        <v>4</v>
      </c>
      <c r="F28" s="87" t="s">
        <v>2</v>
      </c>
      <c r="G28" s="93">
        <v>84</v>
      </c>
      <c r="H28" s="87">
        <v>2</v>
      </c>
      <c r="I28" s="88">
        <v>7900</v>
      </c>
    </row>
    <row r="29" spans="1:9" x14ac:dyDescent="0.25">
      <c r="A29" s="84">
        <v>26</v>
      </c>
      <c r="B29" s="85"/>
      <c r="C29" s="95" t="s">
        <v>83</v>
      </c>
      <c r="D29" s="92" t="s">
        <v>81</v>
      </c>
      <c r="E29" s="87" t="s">
        <v>4</v>
      </c>
      <c r="F29" s="87" t="s">
        <v>77</v>
      </c>
      <c r="G29" s="93">
        <v>84</v>
      </c>
      <c r="H29" s="87">
        <v>2</v>
      </c>
      <c r="I29" s="88">
        <f>G29*100 - H29*250</f>
        <v>7900</v>
      </c>
    </row>
    <row r="30" spans="1:9" x14ac:dyDescent="0.25">
      <c r="A30" s="84">
        <v>27</v>
      </c>
      <c r="B30" s="85"/>
      <c r="C30" s="95" t="s">
        <v>97</v>
      </c>
      <c r="D30" s="95" t="s">
        <v>93</v>
      </c>
      <c r="E30" s="85" t="s">
        <v>7</v>
      </c>
      <c r="F30" s="85" t="s">
        <v>92</v>
      </c>
      <c r="G30" s="85">
        <v>89</v>
      </c>
      <c r="H30" s="85">
        <v>4</v>
      </c>
      <c r="I30" s="88">
        <v>7900</v>
      </c>
    </row>
    <row r="31" spans="1:9" x14ac:dyDescent="0.25">
      <c r="A31" s="84">
        <v>28</v>
      </c>
      <c r="B31" s="85"/>
      <c r="C31" s="96" t="s">
        <v>105</v>
      </c>
      <c r="D31" s="96" t="s">
        <v>104</v>
      </c>
      <c r="E31" s="97" t="s">
        <v>1</v>
      </c>
      <c r="F31" s="97" t="s">
        <v>102</v>
      </c>
      <c r="G31" s="87">
        <v>84</v>
      </c>
      <c r="H31" s="87">
        <v>2</v>
      </c>
      <c r="I31" s="88">
        <f>G31*100 - H31*250</f>
        <v>7900</v>
      </c>
    </row>
    <row r="32" spans="1:9" x14ac:dyDescent="0.25">
      <c r="A32" s="84">
        <v>29</v>
      </c>
      <c r="B32" s="85"/>
      <c r="C32" s="86" t="s">
        <v>9</v>
      </c>
      <c r="D32" s="94" t="s">
        <v>41</v>
      </c>
      <c r="E32" s="87" t="s">
        <v>1</v>
      </c>
      <c r="F32" s="87" t="s">
        <v>2</v>
      </c>
      <c r="G32" s="93">
        <v>91</v>
      </c>
      <c r="H32" s="87">
        <v>5</v>
      </c>
      <c r="I32" s="88">
        <v>7850</v>
      </c>
    </row>
    <row r="33" spans="1:9" x14ac:dyDescent="0.25">
      <c r="A33" s="84">
        <v>30</v>
      </c>
      <c r="B33" s="85"/>
      <c r="C33" s="95" t="s">
        <v>98</v>
      </c>
      <c r="D33" s="95" t="s">
        <v>93</v>
      </c>
      <c r="E33" s="85" t="s">
        <v>4</v>
      </c>
      <c r="F33" s="85" t="s">
        <v>92</v>
      </c>
      <c r="G33" s="85">
        <v>83</v>
      </c>
      <c r="H33" s="85">
        <v>2</v>
      </c>
      <c r="I33" s="88">
        <v>7800</v>
      </c>
    </row>
    <row r="34" spans="1:9" ht="15.75" x14ac:dyDescent="0.25">
      <c r="A34" s="84">
        <v>31</v>
      </c>
      <c r="B34" s="85"/>
      <c r="C34" s="98" t="s">
        <v>33</v>
      </c>
      <c r="D34" s="98" t="s">
        <v>16</v>
      </c>
      <c r="E34" s="99" t="s">
        <v>7</v>
      </c>
      <c r="F34" s="85" t="s">
        <v>15</v>
      </c>
      <c r="G34" s="100">
        <v>90</v>
      </c>
      <c r="H34" s="100">
        <v>5</v>
      </c>
      <c r="I34" s="88">
        <v>7750</v>
      </c>
    </row>
    <row r="35" spans="1:9" x14ac:dyDescent="0.25">
      <c r="A35" s="84">
        <v>32</v>
      </c>
      <c r="B35" s="85"/>
      <c r="C35" s="89" t="s">
        <v>59</v>
      </c>
      <c r="D35" s="90" t="s">
        <v>11</v>
      </c>
      <c r="E35" s="91" t="s">
        <v>7</v>
      </c>
      <c r="F35" s="87" t="s">
        <v>13</v>
      </c>
      <c r="G35" s="85">
        <v>92</v>
      </c>
      <c r="H35" s="85">
        <v>6</v>
      </c>
      <c r="I35" s="88">
        <f>G35*100 - H35*250</f>
        <v>7700</v>
      </c>
    </row>
    <row r="36" spans="1:9" x14ac:dyDescent="0.25">
      <c r="A36" s="84">
        <v>33</v>
      </c>
      <c r="B36" s="85"/>
      <c r="C36" s="89" t="s">
        <v>60</v>
      </c>
      <c r="D36" s="90" t="s">
        <v>10</v>
      </c>
      <c r="E36" s="101" t="s">
        <v>1</v>
      </c>
      <c r="F36" s="87" t="s">
        <v>13</v>
      </c>
      <c r="G36" s="85">
        <v>89</v>
      </c>
      <c r="H36" s="85">
        <v>5</v>
      </c>
      <c r="I36" s="88">
        <f>G36*100 - H36*250</f>
        <v>7650</v>
      </c>
    </row>
    <row r="37" spans="1:9" x14ac:dyDescent="0.25">
      <c r="A37" s="84">
        <v>34</v>
      </c>
      <c r="B37" s="85"/>
      <c r="C37" s="96" t="s">
        <v>106</v>
      </c>
      <c r="D37" s="96" t="s">
        <v>113</v>
      </c>
      <c r="E37" s="97" t="s">
        <v>12</v>
      </c>
      <c r="F37" s="97" t="s">
        <v>115</v>
      </c>
      <c r="G37" s="87">
        <v>84</v>
      </c>
      <c r="H37" s="87">
        <v>3</v>
      </c>
      <c r="I37" s="88">
        <f>G37*100 - H37*250</f>
        <v>7650</v>
      </c>
    </row>
    <row r="38" spans="1:9" ht="15.75" x14ac:dyDescent="0.25">
      <c r="A38" s="84">
        <v>35</v>
      </c>
      <c r="B38" s="85"/>
      <c r="C38" s="98" t="s">
        <v>34</v>
      </c>
      <c r="D38" s="98" t="s">
        <v>39</v>
      </c>
      <c r="E38" s="99" t="s">
        <v>12</v>
      </c>
      <c r="F38" s="85" t="s">
        <v>15</v>
      </c>
      <c r="G38" s="100">
        <v>78</v>
      </c>
      <c r="H38" s="100">
        <v>1</v>
      </c>
      <c r="I38" s="88">
        <v>7550</v>
      </c>
    </row>
    <row r="39" spans="1:9" x14ac:dyDescent="0.25">
      <c r="A39" s="84">
        <v>36</v>
      </c>
      <c r="B39" s="85"/>
      <c r="C39" s="86" t="s">
        <v>50</v>
      </c>
      <c r="D39" s="86" t="s">
        <v>48</v>
      </c>
      <c r="E39" s="87" t="s">
        <v>4</v>
      </c>
      <c r="F39" s="87" t="s">
        <v>18</v>
      </c>
      <c r="G39" s="85">
        <v>78</v>
      </c>
      <c r="H39" s="85">
        <v>1</v>
      </c>
      <c r="I39" s="88">
        <v>7550</v>
      </c>
    </row>
    <row r="40" spans="1:9" x14ac:dyDescent="0.25">
      <c r="A40" s="84">
        <v>37</v>
      </c>
      <c r="B40" s="85"/>
      <c r="C40" s="89" t="s">
        <v>61</v>
      </c>
      <c r="D40" s="90" t="s">
        <v>11</v>
      </c>
      <c r="E40" s="101" t="s">
        <v>7</v>
      </c>
      <c r="F40" s="87" t="s">
        <v>13</v>
      </c>
      <c r="G40" s="85">
        <v>78</v>
      </c>
      <c r="H40" s="85">
        <v>1</v>
      </c>
      <c r="I40" s="88">
        <f>G40*100 - H40*250</f>
        <v>7550</v>
      </c>
    </row>
    <row r="41" spans="1:9" x14ac:dyDescent="0.25">
      <c r="A41" s="84">
        <v>38</v>
      </c>
      <c r="B41" s="85"/>
      <c r="C41" s="89" t="s">
        <v>62</v>
      </c>
      <c r="D41" s="90" t="s">
        <v>10</v>
      </c>
      <c r="E41" s="101" t="s">
        <v>5</v>
      </c>
      <c r="F41" s="87" t="s">
        <v>13</v>
      </c>
      <c r="G41" s="85">
        <v>95</v>
      </c>
      <c r="H41" s="85">
        <v>9</v>
      </c>
      <c r="I41" s="88">
        <f>G41*100 - H41*250</f>
        <v>7250</v>
      </c>
    </row>
    <row r="42" spans="1:9" x14ac:dyDescent="0.25">
      <c r="A42" s="84">
        <v>39</v>
      </c>
      <c r="B42" s="85"/>
      <c r="C42" s="86" t="s">
        <v>84</v>
      </c>
      <c r="D42" s="92" t="s">
        <v>76</v>
      </c>
      <c r="E42" s="87" t="s">
        <v>4</v>
      </c>
      <c r="F42" s="87" t="s">
        <v>77</v>
      </c>
      <c r="G42" s="93">
        <v>77</v>
      </c>
      <c r="H42" s="87">
        <v>2</v>
      </c>
      <c r="I42" s="88">
        <f>G42*100 - H42*250</f>
        <v>7200</v>
      </c>
    </row>
    <row r="43" spans="1:9" x14ac:dyDescent="0.25">
      <c r="A43" s="84">
        <v>40</v>
      </c>
      <c r="B43" s="85"/>
      <c r="C43" s="96" t="s">
        <v>107</v>
      </c>
      <c r="D43" s="96" t="s">
        <v>104</v>
      </c>
      <c r="E43" s="97" t="s">
        <v>1</v>
      </c>
      <c r="F43" s="97" t="s">
        <v>102</v>
      </c>
      <c r="G43" s="87">
        <v>76</v>
      </c>
      <c r="H43" s="87">
        <v>2</v>
      </c>
      <c r="I43" s="88">
        <f>G43*100 - H43*250</f>
        <v>7100</v>
      </c>
    </row>
    <row r="44" spans="1:9" x14ac:dyDescent="0.25">
      <c r="A44" s="84">
        <v>41</v>
      </c>
      <c r="B44" s="85"/>
      <c r="C44" s="86" t="s">
        <v>51</v>
      </c>
      <c r="D44" s="86" t="s">
        <v>48</v>
      </c>
      <c r="E44" s="87" t="s">
        <v>12</v>
      </c>
      <c r="F44" s="87" t="s">
        <v>18</v>
      </c>
      <c r="G44" s="85">
        <v>78</v>
      </c>
      <c r="H44" s="85">
        <v>3</v>
      </c>
      <c r="I44" s="88">
        <v>7050</v>
      </c>
    </row>
    <row r="45" spans="1:9" x14ac:dyDescent="0.25">
      <c r="A45" s="84">
        <v>42</v>
      </c>
      <c r="B45" s="85"/>
      <c r="C45" s="89" t="s">
        <v>63</v>
      </c>
      <c r="D45" s="90" t="s">
        <v>11</v>
      </c>
      <c r="E45" s="101" t="s">
        <v>4</v>
      </c>
      <c r="F45" s="87" t="s">
        <v>13</v>
      </c>
      <c r="G45" s="85">
        <v>75</v>
      </c>
      <c r="H45" s="85">
        <v>2</v>
      </c>
      <c r="I45" s="88">
        <f>G45*100 - H45*250</f>
        <v>7000</v>
      </c>
    </row>
    <row r="46" spans="1:9" x14ac:dyDescent="0.25">
      <c r="A46" s="84">
        <v>43</v>
      </c>
      <c r="B46" s="85"/>
      <c r="C46" s="86" t="s">
        <v>85</v>
      </c>
      <c r="D46" s="92" t="s">
        <v>81</v>
      </c>
      <c r="E46" s="87" t="s">
        <v>4</v>
      </c>
      <c r="F46" s="87" t="s">
        <v>77</v>
      </c>
      <c r="G46" s="93">
        <v>77</v>
      </c>
      <c r="H46" s="87">
        <v>3</v>
      </c>
      <c r="I46" s="88">
        <f>G46*100 - H46*250</f>
        <v>6950</v>
      </c>
    </row>
    <row r="47" spans="1:9" x14ac:dyDescent="0.25">
      <c r="A47" s="84">
        <v>44</v>
      </c>
      <c r="B47" s="85"/>
      <c r="C47" s="89" t="s">
        <v>72</v>
      </c>
      <c r="D47" s="95" t="s">
        <v>74</v>
      </c>
      <c r="E47" s="87" t="s">
        <v>1</v>
      </c>
      <c r="F47" s="87" t="s">
        <v>73</v>
      </c>
      <c r="G47" s="93">
        <v>73</v>
      </c>
      <c r="H47" s="87">
        <v>2</v>
      </c>
      <c r="I47" s="102">
        <f>G47*100 - H47*250</f>
        <v>6800</v>
      </c>
    </row>
    <row r="48" spans="1:9" x14ac:dyDescent="0.25">
      <c r="A48" s="84">
        <v>45</v>
      </c>
      <c r="B48" s="85"/>
      <c r="C48" s="89" t="s">
        <v>64</v>
      </c>
      <c r="D48" s="90" t="s">
        <v>10</v>
      </c>
      <c r="E48" s="101" t="s">
        <v>1</v>
      </c>
      <c r="F48" s="87" t="s">
        <v>13</v>
      </c>
      <c r="G48" s="85">
        <v>85</v>
      </c>
      <c r="H48" s="85">
        <v>7</v>
      </c>
      <c r="I48" s="88">
        <f>G48*100 - H48*250</f>
        <v>6750</v>
      </c>
    </row>
    <row r="49" spans="1:9" x14ac:dyDescent="0.25">
      <c r="A49" s="84">
        <v>46</v>
      </c>
      <c r="B49" s="85"/>
      <c r="C49" s="86" t="s">
        <v>86</v>
      </c>
      <c r="D49" s="92" t="s">
        <v>79</v>
      </c>
      <c r="E49" s="87" t="s">
        <v>7</v>
      </c>
      <c r="F49" s="87" t="s">
        <v>77</v>
      </c>
      <c r="G49" s="93">
        <v>85</v>
      </c>
      <c r="H49" s="87">
        <v>7</v>
      </c>
      <c r="I49" s="88">
        <f>G49*100 - H49*250</f>
        <v>6750</v>
      </c>
    </row>
    <row r="50" spans="1:9" x14ac:dyDescent="0.25">
      <c r="A50" s="84">
        <v>47</v>
      </c>
      <c r="B50" s="85"/>
      <c r="C50" s="86" t="s">
        <v>46</v>
      </c>
      <c r="D50" s="94" t="s">
        <v>41</v>
      </c>
      <c r="E50" s="87" t="s">
        <v>1</v>
      </c>
      <c r="F50" s="87" t="s">
        <v>2</v>
      </c>
      <c r="G50" s="93">
        <v>66</v>
      </c>
      <c r="H50" s="87">
        <v>0</v>
      </c>
      <c r="I50" s="88">
        <v>6600</v>
      </c>
    </row>
    <row r="51" spans="1:9" x14ac:dyDescent="0.25">
      <c r="A51" s="84">
        <v>48</v>
      </c>
      <c r="B51" s="85"/>
      <c r="C51" s="95" t="s">
        <v>99</v>
      </c>
      <c r="D51" s="95" t="s">
        <v>93</v>
      </c>
      <c r="E51" s="85" t="s">
        <v>4</v>
      </c>
      <c r="F51" s="85" t="s">
        <v>92</v>
      </c>
      <c r="G51" s="85">
        <v>71</v>
      </c>
      <c r="H51" s="85">
        <v>2</v>
      </c>
      <c r="I51" s="88">
        <v>6600</v>
      </c>
    </row>
    <row r="52" spans="1:9" x14ac:dyDescent="0.25">
      <c r="A52" s="84">
        <v>49</v>
      </c>
      <c r="B52" s="85"/>
      <c r="C52" s="89" t="s">
        <v>65</v>
      </c>
      <c r="D52" s="90" t="s">
        <v>11</v>
      </c>
      <c r="E52" s="101" t="s">
        <v>4</v>
      </c>
      <c r="F52" s="87" t="s">
        <v>13</v>
      </c>
      <c r="G52" s="85">
        <v>83</v>
      </c>
      <c r="H52" s="85">
        <v>7</v>
      </c>
      <c r="I52" s="88">
        <f>G52*100 - H52*250</f>
        <v>6550</v>
      </c>
    </row>
    <row r="53" spans="1:9" x14ac:dyDescent="0.25">
      <c r="A53" s="84">
        <v>50</v>
      </c>
      <c r="B53" s="85"/>
      <c r="C53" s="89" t="s">
        <v>66</v>
      </c>
      <c r="D53" s="90" t="s">
        <v>71</v>
      </c>
      <c r="E53" s="101" t="s">
        <v>1</v>
      </c>
      <c r="F53" s="87" t="s">
        <v>13</v>
      </c>
      <c r="G53" s="87">
        <v>68</v>
      </c>
      <c r="H53" s="87">
        <v>1</v>
      </c>
      <c r="I53" s="88">
        <f>G53*100 - H53*250</f>
        <v>6550</v>
      </c>
    </row>
    <row r="54" spans="1:9" ht="15.75" x14ac:dyDescent="0.25">
      <c r="A54" s="84">
        <v>51</v>
      </c>
      <c r="B54" s="85"/>
      <c r="C54" s="98" t="s">
        <v>35</v>
      </c>
      <c r="D54" s="98" t="s">
        <v>14</v>
      </c>
      <c r="E54" s="99" t="s">
        <v>1</v>
      </c>
      <c r="F54" s="85" t="s">
        <v>15</v>
      </c>
      <c r="G54" s="100">
        <v>84</v>
      </c>
      <c r="H54" s="100">
        <v>8</v>
      </c>
      <c r="I54" s="88">
        <v>6400</v>
      </c>
    </row>
    <row r="55" spans="1:9" x14ac:dyDescent="0.25">
      <c r="A55" s="84">
        <v>52</v>
      </c>
      <c r="B55" s="85"/>
      <c r="C55" s="86" t="s">
        <v>87</v>
      </c>
      <c r="D55" s="92" t="s">
        <v>81</v>
      </c>
      <c r="E55" s="87" t="s">
        <v>7</v>
      </c>
      <c r="F55" s="87" t="s">
        <v>77</v>
      </c>
      <c r="G55" s="93">
        <v>64</v>
      </c>
      <c r="H55" s="87">
        <v>0</v>
      </c>
      <c r="I55" s="88">
        <f>G55*100 - H55*250</f>
        <v>6400</v>
      </c>
    </row>
    <row r="56" spans="1:9" x14ac:dyDescent="0.25">
      <c r="A56" s="84">
        <v>53</v>
      </c>
      <c r="B56" s="85"/>
      <c r="C56" s="95" t="s">
        <v>100</v>
      </c>
      <c r="D56" s="95" t="s">
        <v>93</v>
      </c>
      <c r="E56" s="85" t="s">
        <v>4</v>
      </c>
      <c r="F56" s="85" t="s">
        <v>92</v>
      </c>
      <c r="G56" s="85">
        <v>70</v>
      </c>
      <c r="H56" s="85">
        <v>3</v>
      </c>
      <c r="I56" s="88">
        <v>6250</v>
      </c>
    </row>
    <row r="57" spans="1:9" x14ac:dyDescent="0.25">
      <c r="A57" s="84">
        <v>54</v>
      </c>
      <c r="B57" s="85"/>
      <c r="C57" s="95" t="s">
        <v>101</v>
      </c>
      <c r="D57" s="95" t="s">
        <v>93</v>
      </c>
      <c r="E57" s="85" t="s">
        <v>4</v>
      </c>
      <c r="F57" s="85" t="s">
        <v>92</v>
      </c>
      <c r="G57" s="85">
        <v>70</v>
      </c>
      <c r="H57" s="85">
        <v>3</v>
      </c>
      <c r="I57" s="88">
        <v>6250</v>
      </c>
    </row>
    <row r="58" spans="1:9" x14ac:dyDescent="0.25">
      <c r="A58" s="84">
        <v>55</v>
      </c>
      <c r="B58" s="85"/>
      <c r="C58" s="89" t="s">
        <v>67</v>
      </c>
      <c r="D58" s="90" t="s">
        <v>10</v>
      </c>
      <c r="E58" s="101" t="s">
        <v>1</v>
      </c>
      <c r="F58" s="87" t="s">
        <v>13</v>
      </c>
      <c r="G58" s="87">
        <v>71</v>
      </c>
      <c r="H58" s="87">
        <v>4</v>
      </c>
      <c r="I58" s="88">
        <f>G58*100 - H58*250</f>
        <v>6100</v>
      </c>
    </row>
    <row r="59" spans="1:9" x14ac:dyDescent="0.25">
      <c r="A59" s="84">
        <v>56</v>
      </c>
      <c r="B59" s="85"/>
      <c r="C59" s="86" t="s">
        <v>88</v>
      </c>
      <c r="D59" s="92" t="s">
        <v>81</v>
      </c>
      <c r="E59" s="87" t="s">
        <v>7</v>
      </c>
      <c r="F59" s="87" t="s">
        <v>77</v>
      </c>
      <c r="G59" s="93">
        <v>61</v>
      </c>
      <c r="H59" s="87">
        <v>0</v>
      </c>
      <c r="I59" s="88">
        <f>G59*100 - H59*250</f>
        <v>6100</v>
      </c>
    </row>
    <row r="60" spans="1:9" x14ac:dyDescent="0.25">
      <c r="A60" s="84">
        <v>57</v>
      </c>
      <c r="B60" s="85"/>
      <c r="C60" s="103" t="s">
        <v>89</v>
      </c>
      <c r="D60" s="92" t="s">
        <v>79</v>
      </c>
      <c r="E60" s="104" t="s">
        <v>4</v>
      </c>
      <c r="F60" s="87" t="s">
        <v>77</v>
      </c>
      <c r="G60" s="93">
        <v>78</v>
      </c>
      <c r="H60" s="87">
        <v>7</v>
      </c>
      <c r="I60" s="88">
        <f>G60*100 - H60*250</f>
        <v>6050</v>
      </c>
    </row>
    <row r="61" spans="1:9" x14ac:dyDescent="0.25">
      <c r="A61" s="84">
        <v>58</v>
      </c>
      <c r="B61" s="95"/>
      <c r="C61" s="96" t="s">
        <v>108</v>
      </c>
      <c r="D61" s="96" t="s">
        <v>114</v>
      </c>
      <c r="E61" s="97" t="s">
        <v>4</v>
      </c>
      <c r="F61" s="97" t="s">
        <v>102</v>
      </c>
      <c r="G61" s="87">
        <v>61</v>
      </c>
      <c r="H61" s="87">
        <v>1</v>
      </c>
      <c r="I61" s="88">
        <f>G61*100 - H61*250</f>
        <v>5850</v>
      </c>
    </row>
    <row r="62" spans="1:9" x14ac:dyDescent="0.25">
      <c r="A62" s="84">
        <v>59</v>
      </c>
      <c r="B62" s="95"/>
      <c r="C62" s="95" t="s">
        <v>90</v>
      </c>
      <c r="D62" s="92" t="s">
        <v>81</v>
      </c>
      <c r="E62" s="87" t="s">
        <v>1</v>
      </c>
      <c r="F62" s="87" t="s">
        <v>77</v>
      </c>
      <c r="G62" s="93">
        <v>64</v>
      </c>
      <c r="H62" s="87">
        <v>3</v>
      </c>
      <c r="I62" s="88">
        <f>G62*100 - H62*250</f>
        <v>5650</v>
      </c>
    </row>
    <row r="63" spans="1:9" x14ac:dyDescent="0.25">
      <c r="A63" s="84">
        <v>60</v>
      </c>
      <c r="B63" s="95"/>
      <c r="C63" s="89" t="s">
        <v>68</v>
      </c>
      <c r="D63" s="90" t="s">
        <v>10</v>
      </c>
      <c r="E63" s="101" t="s">
        <v>4</v>
      </c>
      <c r="F63" s="87" t="s">
        <v>13</v>
      </c>
      <c r="G63" s="87">
        <v>81</v>
      </c>
      <c r="H63" s="87">
        <v>10</v>
      </c>
      <c r="I63" s="88">
        <f>G63*100 - H63*250</f>
        <v>5600</v>
      </c>
    </row>
    <row r="64" spans="1:9" ht="15.75" x14ac:dyDescent="0.25">
      <c r="A64" s="84">
        <v>61</v>
      </c>
      <c r="B64" s="95"/>
      <c r="C64" s="98" t="s">
        <v>36</v>
      </c>
      <c r="D64" s="98" t="s">
        <v>40</v>
      </c>
      <c r="E64" s="99" t="s">
        <v>1</v>
      </c>
      <c r="F64" s="85" t="s">
        <v>15</v>
      </c>
      <c r="G64" s="100">
        <v>60</v>
      </c>
      <c r="H64" s="100">
        <v>3</v>
      </c>
      <c r="I64" s="88">
        <v>5250</v>
      </c>
    </row>
    <row r="65" spans="1:9" ht="15.75" x14ac:dyDescent="0.25">
      <c r="A65" s="84">
        <v>62</v>
      </c>
      <c r="B65" s="95"/>
      <c r="C65" s="98" t="s">
        <v>37</v>
      </c>
      <c r="D65" s="98" t="s">
        <v>39</v>
      </c>
      <c r="E65" s="99" t="s">
        <v>12</v>
      </c>
      <c r="F65" s="85" t="s">
        <v>15</v>
      </c>
      <c r="G65" s="100">
        <v>70</v>
      </c>
      <c r="H65" s="100">
        <v>7</v>
      </c>
      <c r="I65" s="88">
        <v>5250</v>
      </c>
    </row>
    <row r="66" spans="1:9" x14ac:dyDescent="0.25">
      <c r="A66" s="84">
        <v>63</v>
      </c>
      <c r="B66" s="95"/>
      <c r="C66" s="96" t="s">
        <v>109</v>
      </c>
      <c r="D66" s="96" t="s">
        <v>113</v>
      </c>
      <c r="E66" s="97" t="s">
        <v>4</v>
      </c>
      <c r="F66" s="97" t="s">
        <v>115</v>
      </c>
      <c r="G66" s="87">
        <v>62</v>
      </c>
      <c r="H66" s="87">
        <v>4</v>
      </c>
      <c r="I66" s="88">
        <f>G66*100 - H66*250</f>
        <v>5200</v>
      </c>
    </row>
    <row r="67" spans="1:9" x14ac:dyDescent="0.25">
      <c r="A67" s="84">
        <v>64</v>
      </c>
      <c r="B67" s="95"/>
      <c r="C67" s="96" t="s">
        <v>110</v>
      </c>
      <c r="D67" s="96" t="s">
        <v>104</v>
      </c>
      <c r="E67" s="97" t="s">
        <v>1</v>
      </c>
      <c r="F67" s="97" t="s">
        <v>102</v>
      </c>
      <c r="G67" s="87">
        <v>69</v>
      </c>
      <c r="H67" s="87">
        <v>7</v>
      </c>
      <c r="I67" s="88">
        <f>G67*100 - H67*250</f>
        <v>5150</v>
      </c>
    </row>
    <row r="68" spans="1:9" x14ac:dyDescent="0.25">
      <c r="A68" s="84">
        <v>65</v>
      </c>
      <c r="B68" s="95"/>
      <c r="C68" s="96" t="s">
        <v>111</v>
      </c>
      <c r="D68" s="96" t="s">
        <v>114</v>
      </c>
      <c r="E68" s="97" t="s">
        <v>1</v>
      </c>
      <c r="F68" s="97" t="s">
        <v>102</v>
      </c>
      <c r="G68" s="87">
        <v>59</v>
      </c>
      <c r="H68" s="87">
        <v>3</v>
      </c>
      <c r="I68" s="88">
        <f>G68*100 - H68*250</f>
        <v>5150</v>
      </c>
    </row>
    <row r="69" spans="1:9" ht="15.75" x14ac:dyDescent="0.25">
      <c r="A69" s="84">
        <v>66</v>
      </c>
      <c r="B69" s="95"/>
      <c r="C69" s="98" t="s">
        <v>38</v>
      </c>
      <c r="D69" s="98" t="s">
        <v>14</v>
      </c>
      <c r="E69" s="99" t="s">
        <v>1</v>
      </c>
      <c r="F69" s="85" t="s">
        <v>15</v>
      </c>
      <c r="G69" s="100">
        <v>63</v>
      </c>
      <c r="H69" s="100">
        <v>5</v>
      </c>
      <c r="I69" s="88">
        <v>5050</v>
      </c>
    </row>
    <row r="70" spans="1:9" x14ac:dyDescent="0.25">
      <c r="A70" s="84">
        <v>67</v>
      </c>
      <c r="B70" s="95"/>
      <c r="C70" s="95" t="s">
        <v>91</v>
      </c>
      <c r="D70" s="92" t="s">
        <v>81</v>
      </c>
      <c r="E70" s="87" t="s">
        <v>1</v>
      </c>
      <c r="F70" s="87" t="s">
        <v>77</v>
      </c>
      <c r="G70" s="93">
        <v>68</v>
      </c>
      <c r="H70" s="87">
        <v>7</v>
      </c>
      <c r="I70" s="88">
        <f>G70*100 - H70*250</f>
        <v>5050</v>
      </c>
    </row>
    <row r="71" spans="1:9" x14ac:dyDescent="0.25">
      <c r="A71" s="84">
        <v>68</v>
      </c>
      <c r="B71" s="95"/>
      <c r="C71" s="89" t="s">
        <v>69</v>
      </c>
      <c r="D71" s="90" t="s">
        <v>71</v>
      </c>
      <c r="E71" s="101" t="s">
        <v>1</v>
      </c>
      <c r="F71" s="87" t="s">
        <v>13</v>
      </c>
      <c r="G71" s="87">
        <v>61</v>
      </c>
      <c r="H71" s="87">
        <v>6</v>
      </c>
      <c r="I71" s="88">
        <f>G71*100 - H71*250</f>
        <v>4600</v>
      </c>
    </row>
    <row r="72" spans="1:9" x14ac:dyDescent="0.25">
      <c r="A72" s="84">
        <v>69</v>
      </c>
      <c r="B72" s="95"/>
      <c r="C72" s="96" t="s">
        <v>112</v>
      </c>
      <c r="D72" s="96" t="s">
        <v>113</v>
      </c>
      <c r="E72" s="97" t="s">
        <v>1</v>
      </c>
      <c r="F72" s="97" t="s">
        <v>115</v>
      </c>
      <c r="G72" s="87">
        <v>48</v>
      </c>
      <c r="H72" s="87">
        <v>1</v>
      </c>
      <c r="I72" s="88">
        <f>G72*100 - H72*250</f>
        <v>4550</v>
      </c>
    </row>
    <row r="73" spans="1:9" ht="15.75" thickBot="1" x14ac:dyDescent="0.3">
      <c r="A73" s="105">
        <v>70</v>
      </c>
      <c r="B73" s="106"/>
      <c r="C73" s="107" t="s">
        <v>70</v>
      </c>
      <c r="D73" s="108" t="s">
        <v>10</v>
      </c>
      <c r="E73" s="109" t="s">
        <v>5</v>
      </c>
      <c r="F73" s="110" t="s">
        <v>13</v>
      </c>
      <c r="G73" s="110">
        <v>60</v>
      </c>
      <c r="H73" s="110">
        <v>7</v>
      </c>
      <c r="I73" s="111">
        <f>G73*100 - H73*250</f>
        <v>4250</v>
      </c>
    </row>
  </sheetData>
  <sortState xmlns:xlrd2="http://schemas.microsoft.com/office/spreadsheetml/2017/richdata2" ref="C11:I73">
    <sortCondition descending="1" ref="I11:I73"/>
  </sortState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balkovamaj@gmail.com</dc:creator>
  <cp:lastModifiedBy>Alžbeta Balková</cp:lastModifiedBy>
  <dcterms:created xsi:type="dcterms:W3CDTF">2023-02-08T13:47:09Z</dcterms:created>
  <dcterms:modified xsi:type="dcterms:W3CDTF">2024-02-08T09:12:53Z</dcterms:modified>
</cp:coreProperties>
</file>